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228"/>
  <workbookPr defaultThemeVersion="166925"/>
  <mc:AlternateContent xmlns:mc="http://schemas.openxmlformats.org/markup-compatibility/2006">
    <mc:Choice Requires="x15">
      <x15ac:absPath xmlns:x15ac="http://schemas.microsoft.com/office/spreadsheetml/2010/11/ac" url="C:\Users\Agnete.Alere\Desktop\"/>
    </mc:Choice>
  </mc:AlternateContent>
  <xr:revisionPtr revIDLastSave="0" documentId="13_ncr:1_{9AAF24C8-24A5-4A0C-9EF6-61103E8E82D5}" xr6:coauthVersionLast="45" xr6:coauthVersionMax="45" xr10:uidLastSave="{00000000-0000-0000-0000-000000000000}"/>
  <bookViews>
    <workbookView xWindow="-120" yWindow="-120" windowWidth="29040" windowHeight="17640" tabRatio="602" xr2:uid="{E0DAF2C3-5152-42DC-A6F0-F4AB784B4ABE}"/>
  </bookViews>
  <sheets>
    <sheet name="DIR REN www (1)" sheetId="21" r:id="rId1"/>
  </sheets>
  <definedNames>
    <definedName name="_xlnm._FilterDatabase" localSheetId="0" hidden="1">'DIR REN www (1)'!$A$4:$M$233</definedName>
    <definedName name="_xlnm.Print_Area" localSheetId="0">'DIR REN www (1)'!$A$1:$M$233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38" i="21" l="1"/>
</calcChain>
</file>

<file path=xl/sharedStrings.xml><?xml version="1.0" encoding="utf-8"?>
<sst xmlns="http://schemas.openxmlformats.org/spreadsheetml/2006/main" count="1557" uniqueCount="556">
  <si>
    <t>Īpašnieks (vai tiesiskais valdītājs)</t>
  </si>
  <si>
    <t xml:space="preserve"> Aizsardzības ministrija</t>
  </si>
  <si>
    <t>Valsts aizsardzības militāro objektu un iepirkumu centrs</t>
  </si>
  <si>
    <t>n/d</t>
  </si>
  <si>
    <t>-</t>
  </si>
  <si>
    <t>jā</t>
  </si>
  <si>
    <t>nē</t>
  </si>
  <si>
    <t>Jā</t>
  </si>
  <si>
    <t>01000850229001</t>
  </si>
  <si>
    <t>36010375818001</t>
  </si>
  <si>
    <t>2016 r s3</t>
  </si>
  <si>
    <t>80440050053070</t>
  </si>
  <si>
    <t>2016 j</t>
  </si>
  <si>
    <t>80440050078001</t>
  </si>
  <si>
    <t>17000100200003</t>
  </si>
  <si>
    <t xml:space="preserve">Jā </t>
  </si>
  <si>
    <t>VAS VNĪ</t>
  </si>
  <si>
    <t>Finanšu ministrija</t>
  </si>
  <si>
    <t>Latvijas Nacionālais arhīvs</t>
  </si>
  <si>
    <t>Latvijas Kultūras koledža</t>
  </si>
  <si>
    <t>01000330085001</t>
  </si>
  <si>
    <t>IeM Nodrošinājuma valsts aģentūra</t>
  </si>
  <si>
    <t>01000870368001</t>
  </si>
  <si>
    <t>01000870368002</t>
  </si>
  <si>
    <t>01000870368003</t>
  </si>
  <si>
    <t>01000870368004</t>
  </si>
  <si>
    <t>01000870368005</t>
  </si>
  <si>
    <t>01000870368006</t>
  </si>
  <si>
    <t>01000870368008</t>
  </si>
  <si>
    <t>Latvijas Republikas Prokuratūra</t>
  </si>
  <si>
    <t>Latvijas Kultūras akadēmija</t>
  </si>
  <si>
    <t>Rīgas Dizaina un mākslas vidusskola</t>
  </si>
  <si>
    <t>01000240307001</t>
  </si>
  <si>
    <t>Emīla Dārziņa mūzikas vidusskola</t>
  </si>
  <si>
    <t>01000610094001</t>
  </si>
  <si>
    <t>01000610094005
01000610094008</t>
  </si>
  <si>
    <t>01000610094006</t>
  </si>
  <si>
    <t>01000610095003</t>
  </si>
  <si>
    <t>Rīgas horeogrāfijas vidusskola</t>
  </si>
  <si>
    <t>01000610095004</t>
  </si>
  <si>
    <t>Rīgas Doma kora skola</t>
  </si>
  <si>
    <t>01000610095001</t>
  </si>
  <si>
    <t>Valsts ieņēmumu dienests</t>
  </si>
  <si>
    <t>01000782168222</t>
  </si>
  <si>
    <t>01000760224001</t>
  </si>
  <si>
    <t>2015 r</t>
  </si>
  <si>
    <t>01000760224002</t>
  </si>
  <si>
    <t xml:space="preserve">Valsts ieņēmumu dienests </t>
  </si>
  <si>
    <t>01000852143001</t>
  </si>
  <si>
    <t>Latvijas Nacionālā bibliotēka</t>
  </si>
  <si>
    <t>01000130140001</t>
  </si>
  <si>
    <t>17000320161001</t>
  </si>
  <si>
    <t>17000320218001</t>
  </si>
  <si>
    <t>27000041518003</t>
  </si>
  <si>
    <t>Latvijas Republikas Pārtikas un veterinārais dienests</t>
  </si>
  <si>
    <t>27000041518004</t>
  </si>
  <si>
    <t>27000030102001</t>
  </si>
  <si>
    <t>2017 r</t>
  </si>
  <si>
    <t>27000020301001</t>
  </si>
  <si>
    <t>Valsts Robežsardzes Daugavpils pārvalde</t>
  </si>
  <si>
    <t>05000047802017</t>
  </si>
  <si>
    <t>05000047802018</t>
  </si>
  <si>
    <t>05000047802019</t>
  </si>
  <si>
    <t>Valsts policija</t>
  </si>
  <si>
    <t>05000112015002</t>
  </si>
  <si>
    <t>05000083201008</t>
  </si>
  <si>
    <t>21000210001011</t>
  </si>
  <si>
    <t>Pārtikas un veterinārais dienests</t>
  </si>
  <si>
    <t>68680020101015</t>
  </si>
  <si>
    <t>68680020101029</t>
  </si>
  <si>
    <t>38920080062001</t>
  </si>
  <si>
    <t>38920080062002</t>
  </si>
  <si>
    <t>38920080062003</t>
  </si>
  <si>
    <t>VUGD</t>
  </si>
  <si>
    <t>42010040808002</t>
  </si>
  <si>
    <t>2015 j</t>
  </si>
  <si>
    <t>94010010320001</t>
  </si>
  <si>
    <t>Iekšlietu ministrija</t>
  </si>
  <si>
    <t>Nodrošinājuma valsts aģentūra
VP</t>
  </si>
  <si>
    <t>Nodrošinājuma valsts aģentūra
VUGD</t>
  </si>
  <si>
    <t>17000330095009</t>
  </si>
  <si>
    <t>Nodrošinājuma valsts aģentūra</t>
  </si>
  <si>
    <t>Nodrošinājuma valsts aģentūra (VP)</t>
  </si>
  <si>
    <t>74010010329001</t>
  </si>
  <si>
    <t xml:space="preserve">jā </t>
  </si>
  <si>
    <t>36050020428004</t>
  </si>
  <si>
    <t>2017 j</t>
  </si>
  <si>
    <t>70540080435001</t>
  </si>
  <si>
    <t>96010012304006</t>
  </si>
  <si>
    <t>Valsts robežsardzes Viļakas  pārvalde</t>
  </si>
  <si>
    <t>38820020210001</t>
  </si>
  <si>
    <t>38920010269001</t>
  </si>
  <si>
    <t>Valsts robežsardze Ludzas pārvalde</t>
  </si>
  <si>
    <t>68960030150001</t>
  </si>
  <si>
    <t>Valsts robežsardze Viļakas pārvalde</t>
  </si>
  <si>
    <t>2003</t>
  </si>
  <si>
    <t>68660040273001</t>
  </si>
  <si>
    <t>68840010414001</t>
  </si>
  <si>
    <t xml:space="preserve">Valsts robežsardzes Daugavpils pārvalde  </t>
  </si>
  <si>
    <t>60620041030001</t>
  </si>
  <si>
    <t>74010010002009</t>
  </si>
  <si>
    <t>VRS</t>
  </si>
  <si>
    <t>01001030126016</t>
  </si>
  <si>
    <t>01001030126017</t>
  </si>
  <si>
    <t>94010020111001</t>
  </si>
  <si>
    <t>Nodrošinājuma valsts aģentūra
(VUGD Kurzemes reģiona brigāde Kuldīgas daļa)</t>
  </si>
  <si>
    <t>62090030173005</t>
  </si>
  <si>
    <t>94150100196001</t>
  </si>
  <si>
    <t>Latvijas Universitāte</t>
  </si>
  <si>
    <t>01000932031001</t>
  </si>
  <si>
    <t>Latvijas valsts Izglītības un zinātnes ministrija</t>
  </si>
  <si>
    <t>Valmieras tehnikums</t>
  </si>
  <si>
    <t>96010131404001</t>
  </si>
  <si>
    <t>Daugavpils medicīnas koledža</t>
  </si>
  <si>
    <t>05000048305001</t>
  </si>
  <si>
    <t>Kandavas Lauksaimniecības tehnikuma Cīravas teritoriālā struktūrvienība</t>
  </si>
  <si>
    <t>64480050092001</t>
  </si>
  <si>
    <t>64480050091006</t>
  </si>
  <si>
    <t>Latvijas valsts Izglītības un zinātnes ministrijas personā</t>
  </si>
  <si>
    <t>Rīgas Stila un modes tehnikums</t>
  </si>
  <si>
    <t>01001232166001</t>
  </si>
  <si>
    <t>01001232166002</t>
  </si>
  <si>
    <t>01001232196001</t>
  </si>
  <si>
    <t>01001232195001</t>
  </si>
  <si>
    <t>Liepājas Jūrniecības koledža (dienesta viesnīca)</t>
  </si>
  <si>
    <t>17000310080001</t>
  </si>
  <si>
    <t>2015 r s3</t>
  </si>
  <si>
    <t>Kandavas Lauksaimniecības tehnikums</t>
  </si>
  <si>
    <t>90110010148003</t>
  </si>
  <si>
    <t>90110010148004</t>
  </si>
  <si>
    <t>90110010003014</t>
  </si>
  <si>
    <t>90110010003001</t>
  </si>
  <si>
    <t>90110010003003</t>
  </si>
  <si>
    <t>90110010003005</t>
  </si>
  <si>
    <t>01000570024025</t>
  </si>
  <si>
    <t>01000090029003</t>
  </si>
  <si>
    <t>PIKC „Liepājas Valsts tehnikums”</t>
  </si>
  <si>
    <t>17000120641001</t>
  </si>
  <si>
    <t>17000120641002</t>
  </si>
  <si>
    <t>17000120641003</t>
  </si>
  <si>
    <t>17000110058001</t>
  </si>
  <si>
    <t>17000110058002</t>
  </si>
  <si>
    <t>17000110058003</t>
  </si>
  <si>
    <t>17000110058004</t>
  </si>
  <si>
    <t>PIKC "Rīgas Valsts tehnikums"</t>
  </si>
  <si>
    <t>01000100084004</t>
  </si>
  <si>
    <t>Rīgas Stradiņa universitāte</t>
  </si>
  <si>
    <t>01001212489032</t>
  </si>
  <si>
    <t>01001212489033</t>
  </si>
  <si>
    <t>PIKC "Rīgas Valsts tehnikums" Laidzes teritoriālā struktūrvienība</t>
  </si>
  <si>
    <t>88680070125021</t>
  </si>
  <si>
    <t>88680070124001</t>
  </si>
  <si>
    <t>88680070124018</t>
  </si>
  <si>
    <t>Rīgas Tehniskā universitāte</t>
  </si>
  <si>
    <t>01000622003003</t>
  </si>
  <si>
    <t>01000622012001</t>
  </si>
  <si>
    <t>01000622003002</t>
  </si>
  <si>
    <t>Latvijas Valsts Rīgas Tehniskās universitātes personā</t>
  </si>
  <si>
    <t>01000610092001</t>
  </si>
  <si>
    <t>RTU EEF</t>
  </si>
  <si>
    <t>01000620107001</t>
  </si>
  <si>
    <t>01000620107004</t>
  </si>
  <si>
    <t>Ogres tehnikums</t>
  </si>
  <si>
    <t>74940140001001</t>
  </si>
  <si>
    <t>2018 r</t>
  </si>
  <si>
    <t>74940140001009</t>
  </si>
  <si>
    <t>74010030312001</t>
  </si>
  <si>
    <t>74010030312002</t>
  </si>
  <si>
    <t>74010030274001</t>
  </si>
  <si>
    <t>Elektronikas un datorzinātņu institūts</t>
  </si>
  <si>
    <t>01000920440011</t>
  </si>
  <si>
    <t>Kandavas Lauksaimniecības tehnikuma Saulaines teritoriālā struktūrvienība</t>
  </si>
  <si>
    <t>40760080214001</t>
  </si>
  <si>
    <t>40760080214008</t>
  </si>
  <si>
    <t>Profesionālās izglītības kompetences centrs "Rīgas Tehniskā koledža"</t>
  </si>
  <si>
    <t>01000700906002</t>
  </si>
  <si>
    <t>01000700906005</t>
  </si>
  <si>
    <t>01000700906006</t>
  </si>
  <si>
    <t>01000860354008</t>
  </si>
  <si>
    <t>Malnavas koledža</t>
  </si>
  <si>
    <t>68680090550001</t>
  </si>
  <si>
    <t>68680090318001</t>
  </si>
  <si>
    <t>Daugavpils Universitāte</t>
  </si>
  <si>
    <t>05000010003001</t>
  </si>
  <si>
    <t>Rīgas Mākslas un mediju tehnikums</t>
  </si>
  <si>
    <t>01000820248001</t>
  </si>
  <si>
    <t>01000820246002</t>
  </si>
  <si>
    <t>Jēkabpils Agrobiznesa koledža</t>
  </si>
  <si>
    <t>56010022133003</t>
  </si>
  <si>
    <t>Priekuļu tehnikuma Ērgļu teritoriālā struktūrvienība</t>
  </si>
  <si>
    <t>70540080450002</t>
  </si>
  <si>
    <t>70540050007003</t>
  </si>
  <si>
    <t>Valmieras tehnikuma Rankas teritoriālā struktūrvienība</t>
  </si>
  <si>
    <t>50840080159005</t>
  </si>
  <si>
    <t>50840080159001</t>
  </si>
  <si>
    <t>Smiltenes tehnikums</t>
  </si>
  <si>
    <t>94800060035011</t>
  </si>
  <si>
    <t>94150010416001</t>
  </si>
  <si>
    <t>94150010401001</t>
  </si>
  <si>
    <t>Banku augstskola</t>
  </si>
  <si>
    <t>01000250201001</t>
  </si>
  <si>
    <t>01000252026001</t>
  </si>
  <si>
    <t>PIKC "Daugavpils Būvniecības tehnikums"</t>
  </si>
  <si>
    <t>05000052801001</t>
  </si>
  <si>
    <t>05000052801002</t>
  </si>
  <si>
    <t>05000052801003</t>
  </si>
  <si>
    <t>05000052801010</t>
  </si>
  <si>
    <t>05000052801011</t>
  </si>
  <si>
    <t>60090020349010</t>
  </si>
  <si>
    <t>Ventspils Tehnikums</t>
  </si>
  <si>
    <t>27000030605001</t>
  </si>
  <si>
    <t>Latvijas valsts Satiksmes ministrija</t>
  </si>
  <si>
    <t>Latvijas Jūras akadēmija</t>
  </si>
  <si>
    <t>01001030155004</t>
  </si>
  <si>
    <t>Latvijas Organiskās sintēzes institūts APP</t>
  </si>
  <si>
    <t>01001150307005</t>
  </si>
  <si>
    <t>Saldus tehnikums</t>
  </si>
  <si>
    <t>84250040228003</t>
  </si>
  <si>
    <t>84250040223001</t>
  </si>
  <si>
    <t>84250040222001</t>
  </si>
  <si>
    <t>84250040234003</t>
  </si>
  <si>
    <t>Rēzeknes tehnikums</t>
  </si>
  <si>
    <t>21000030515003</t>
  </si>
  <si>
    <t>21000030515001</t>
  </si>
  <si>
    <t>Latvijas valsts Latvijas Sporta pedagoģijas akadēmijas personā</t>
  </si>
  <si>
    <t>Latvijas Sporta pedagoģijas akadēmija</t>
  </si>
  <si>
    <t>01000910205002</t>
  </si>
  <si>
    <t>Liepājas Universitāte</t>
  </si>
  <si>
    <t>17000320146001</t>
  </si>
  <si>
    <t>17000330178001</t>
  </si>
  <si>
    <t>Smiltenes tehnikums Alsviķu struktūrvienība</t>
  </si>
  <si>
    <t>36420060008001</t>
  </si>
  <si>
    <t>36420060008003</t>
  </si>
  <si>
    <t>Zemkopības ministrija</t>
  </si>
  <si>
    <t>Jelgavas Tehnikums</t>
  </si>
  <si>
    <t>09000010079010</t>
  </si>
  <si>
    <t>09000010079009</t>
  </si>
  <si>
    <t>09000010079014</t>
  </si>
  <si>
    <t>09000010418001</t>
  </si>
  <si>
    <t>Murjāņu sporta ģimnāzija</t>
  </si>
  <si>
    <t>80920070210003</t>
  </si>
  <si>
    <t>80920070210004</t>
  </si>
  <si>
    <t>80920070210005</t>
  </si>
  <si>
    <t>80920070210007</t>
  </si>
  <si>
    <t>Rēzeknes Tehnoloģiju akadēmija</t>
  </si>
  <si>
    <t>21000091406001</t>
  </si>
  <si>
    <t>21000030409003</t>
  </si>
  <si>
    <t>21000040905008</t>
  </si>
  <si>
    <t>05000048902003</t>
  </si>
  <si>
    <t>05000033108004</t>
  </si>
  <si>
    <t>05000033108001</t>
  </si>
  <si>
    <t>05000033108002</t>
  </si>
  <si>
    <t>05000033109001</t>
  </si>
  <si>
    <t>05000053007001</t>
  </si>
  <si>
    <t>Priekuļu tehnikums</t>
  </si>
  <si>
    <t>42720070165001</t>
  </si>
  <si>
    <t>42720070165002</t>
  </si>
  <si>
    <t>42720070165012</t>
  </si>
  <si>
    <t>42720070169001</t>
  </si>
  <si>
    <t>42720070169011</t>
  </si>
  <si>
    <t>42720070165009</t>
  </si>
  <si>
    <t xml:space="preserve">Kultūras ministrija </t>
  </si>
  <si>
    <t>80840070031059</t>
  </si>
  <si>
    <t>01000490093002</t>
  </si>
  <si>
    <t>01000490113004</t>
  </si>
  <si>
    <t>01000200136001</t>
  </si>
  <si>
    <t>Labklājības ministrija</t>
  </si>
  <si>
    <t xml:space="preserve">VSAC "Latgale" filiāle "Kalupe" </t>
  </si>
  <si>
    <t>44620030399001</t>
  </si>
  <si>
    <t>VSAC”Latgale” filiāle ''Litene''</t>
  </si>
  <si>
    <t>50680040354001</t>
  </si>
  <si>
    <t>50680040353001</t>
  </si>
  <si>
    <t>50680040354006</t>
  </si>
  <si>
    <t>VSAC "Kurzeme" filiāle "Gudenieki"</t>
  </si>
  <si>
    <t>62500030261004</t>
  </si>
  <si>
    <t xml:space="preserve"> Labklājības ministrija</t>
  </si>
  <si>
    <t>VSAC "Rīga" filiāle "Rīga"</t>
  </si>
  <si>
    <t>01000590231001</t>
  </si>
  <si>
    <t>VSAC "Rīga" filiāle "Pļavnieki"</t>
  </si>
  <si>
    <t>01000712427001</t>
  </si>
  <si>
    <t>VSAC "Vidzeme"filiāle "Valka"</t>
  </si>
  <si>
    <t>94010040224001</t>
  </si>
  <si>
    <t>VSAC "Vidzeme"filiāle "Rūja"</t>
  </si>
  <si>
    <t>96580020089009</t>
  </si>
  <si>
    <t>VSAC''Vidzeme" filiāle "Ropaži"</t>
  </si>
  <si>
    <t>80840090254014</t>
  </si>
  <si>
    <t>80840090254015</t>
  </si>
  <si>
    <t>80840090254016</t>
  </si>
  <si>
    <t>80840090254034</t>
  </si>
  <si>
    <t>Sociālās integrācijas valsts aģentūra</t>
  </si>
  <si>
    <t>13000111304002</t>
  </si>
  <si>
    <t>13000111304007</t>
  </si>
  <si>
    <t>13000111303003</t>
  </si>
  <si>
    <t>13000111302004</t>
  </si>
  <si>
    <t>13000111302005</t>
  </si>
  <si>
    <t>13000111302006</t>
  </si>
  <si>
    <t>Tieslietu ministrija</t>
  </si>
  <si>
    <t xml:space="preserve">Ieslodzījuma vietu pārvalde </t>
  </si>
  <si>
    <t>42010071004050</t>
  </si>
  <si>
    <t>80090031403030</t>
  </si>
  <si>
    <t>VAS Tiesu namu aģentūra</t>
  </si>
  <si>
    <t>Tiesu administrācija – Administratīvā apgabaltiesa</t>
  </si>
  <si>
    <t>01000410123003</t>
  </si>
  <si>
    <t>01000600147001</t>
  </si>
  <si>
    <t>Veselības ministrija</t>
  </si>
  <si>
    <t>Valsts tiesu medicīnas ekspertīzes centrs</t>
  </si>
  <si>
    <t>NMPD                                           (Neatliekamās medicīniskās palīdzības dienests)</t>
  </si>
  <si>
    <t>01001222078012</t>
  </si>
  <si>
    <t>96010020107005</t>
  </si>
  <si>
    <t>96010020107006
96010020107008</t>
  </si>
  <si>
    <t>01001222079001</t>
  </si>
  <si>
    <t>01000562050001</t>
  </si>
  <si>
    <t>01000562050002</t>
  </si>
  <si>
    <t>01000550006002</t>
  </si>
  <si>
    <t>01000802021006</t>
  </si>
  <si>
    <t>01001040009015</t>
  </si>
  <si>
    <t>Latvijas Laukssaimniecības universitāte</t>
  </si>
  <si>
    <t>09000040399008</t>
  </si>
  <si>
    <t>Latvijas Lauksaimniecības universitāte</t>
  </si>
  <si>
    <t>Latvijas Lauksaimniecības universitāte.</t>
  </si>
  <si>
    <t>09000270156004</t>
  </si>
  <si>
    <t>Agroresursu un ekonomikas institūts</t>
  </si>
  <si>
    <t>42720070190006</t>
  </si>
  <si>
    <t>01000030026003</t>
  </si>
  <si>
    <t>09000270265001</t>
  </si>
  <si>
    <t>56010022342001</t>
  </si>
  <si>
    <t>96010170502009</t>
  </si>
  <si>
    <t>LVMI Silava MPS</t>
  </si>
  <si>
    <t>70620110339001</t>
  </si>
  <si>
    <t>70620110177001</t>
  </si>
  <si>
    <t>70620110177003</t>
  </si>
  <si>
    <t>88700030035001</t>
  </si>
  <si>
    <t>88700030035004</t>
  </si>
  <si>
    <t>88700030037001</t>
  </si>
  <si>
    <t>VSIA "Zemkopības ministrijas nekustamie īpašumi"</t>
  </si>
  <si>
    <t>05000048307002</t>
  </si>
  <si>
    <t>Dārzkopības institūts</t>
  </si>
  <si>
    <t>46720010085002</t>
  </si>
  <si>
    <t>Valsts augu aizsardzības dienests</t>
  </si>
  <si>
    <t>01000922097011</t>
  </si>
  <si>
    <t>46720010085001</t>
  </si>
  <si>
    <t xml:space="preserve">2014/2015 </t>
  </si>
  <si>
    <t>09000260233010</t>
  </si>
  <si>
    <t>46720010085007</t>
  </si>
  <si>
    <t>Enerģija kopā</t>
  </si>
  <si>
    <t>136.10
138.38</t>
  </si>
  <si>
    <t>Ezermalas iela 6F. Rīga. LV-1006</t>
  </si>
  <si>
    <t>Lāčplēša iela 1. Alūksne. Alūksnes nov.. LV-4301</t>
  </si>
  <si>
    <t>"Ādažu nacionālais mācību centrs". Kadaga. Ādažu nov.. LV-2103</t>
  </si>
  <si>
    <t>"Kadaga 13". Kadaga. Ādažu nov.. LV-2103</t>
  </si>
  <si>
    <t>Atmodas bulvāris 1. Liepāja. LV-3414</t>
  </si>
  <si>
    <t>Bruņinieku iela 57. Rīga. LV-1011</t>
  </si>
  <si>
    <t>Čiekurkalna 1. līnija 1 k-1. Rīga. LV-1026</t>
  </si>
  <si>
    <t>Čiekurkalna 1. līnija 1 k-2. Rīga. LV-1026</t>
  </si>
  <si>
    <t>Čiekurkalna 1. līnija 1 k-3. Rīga. LV-1026</t>
  </si>
  <si>
    <t>Čiekurkalna 1. līnija 1 k-4. Rīga. LV-1026</t>
  </si>
  <si>
    <t>Čiekurkalna 1. līnija 1 k-5. Rīga. LV-1026</t>
  </si>
  <si>
    <t>Čiekurkalna 1. līnija 1 k-6. Rīga. LV-1026</t>
  </si>
  <si>
    <t>Čiekurkalna 1. līnija 1 k-8. Rīga. LV-1026</t>
  </si>
  <si>
    <t>Ēveles iela 2. Rīga. LV-1013</t>
  </si>
  <si>
    <t>Kalnciema iela 10 k-1. Rīga. LV-1048</t>
  </si>
  <si>
    <t>Kalnciema iela 10 k-3. Rīga. LV-1048</t>
  </si>
  <si>
    <t>Kalnciema iela 10 k-2. Rīga. LV-1048</t>
  </si>
  <si>
    <t>Kalnciema iela 12. Rīga. LV-1048</t>
  </si>
  <si>
    <t>Meža iela 15. Rīga. LV-1048</t>
  </si>
  <si>
    <t>Krustpils iela 38B. Rīga. LV-1057</t>
  </si>
  <si>
    <t>Šampētera iela 16. Rīga. LV-1046</t>
  </si>
  <si>
    <t>Talejas iela 1. Rīga. LV-1026</t>
  </si>
  <si>
    <t>Valts robežsardze. PVD. VID</t>
  </si>
  <si>
    <t>Uriekstes iela 16. Rīga. LV-1005</t>
  </si>
  <si>
    <t>PIKC Liepājas Mūzikas. mākslas un dizaina vidusskola</t>
  </si>
  <si>
    <t>PIKC Liepājas Mūzikas. mākslas un dizaina vidusskolu</t>
  </si>
  <si>
    <t>Ausekļa iela 11/15. Liepāja. LV-3401</t>
  </si>
  <si>
    <t>Toma iela 23/25. Liepāja. LV-3401</t>
  </si>
  <si>
    <t>Sarkanmuižas dambis 25A. Ventspils. LV-3601</t>
  </si>
  <si>
    <t>Sarkanmuižas dambis 25B. Ventspils. LV-3601</t>
  </si>
  <si>
    <t>Jūras iela 34. Ventspils. LV-3601</t>
  </si>
  <si>
    <t>Pils iela 86/88. Ventspils. LV-3601</t>
  </si>
  <si>
    <t>Andreja Pumpura iela 105B. Daugavpils. LV-5404</t>
  </si>
  <si>
    <t>Hospitāļa iela 3. Daugavpils. LV-5401</t>
  </si>
  <si>
    <t>Piekrastes iela 32. Daugavpils. LV-5410</t>
  </si>
  <si>
    <t>Atbrīvošanas aleja 160C. Rēzekne. LV-4604</t>
  </si>
  <si>
    <t>Valsts iestādes (RKP. VID. PVD. NVA)</t>
  </si>
  <si>
    <t>"Muita". Grebņova. Malnavas pag.. Kārsavas nov.. LV-5717</t>
  </si>
  <si>
    <t>"Vientuļi". Vecumu pag.. Viļakas nov.. LV-4583</t>
  </si>
  <si>
    <t>Ata Kronvalda iela 52. Cēsis. Cēsu nov.. LV-4101</t>
  </si>
  <si>
    <t>Raiņa iela 3A. Valka. Valkas nov.. LV-4701</t>
  </si>
  <si>
    <t>Bāriņu iela 3. Liepāja. LV-3401</t>
  </si>
  <si>
    <t>Brīvības iela 6. Ogre. Ogres nov.. LV-5001</t>
  </si>
  <si>
    <t>Dzirnavu iela 2A. Ape. Apes nov.. LV-4337</t>
  </si>
  <si>
    <t>Rīgas iela 20. Ērgļi. Ērgļu pag.. Ērgļu nov.. LV-4840</t>
  </si>
  <si>
    <t>Tērbatas iela 9. Valmiera. LV-4201</t>
  </si>
  <si>
    <t>"Opoļu nodaļa". Černova. Zaļesjes pag.. Zilupes nov.. LV-5751</t>
  </si>
  <si>
    <t>"Šķilbēnu nodaļa". Šķilbēnu pagasts. Viļakas novads</t>
  </si>
  <si>
    <t>"Lavošnieku nodaļa". Vecumu pag.. Viļakas novads</t>
  </si>
  <si>
    <t>"Petručenki". Petručonki. Līdumnieku pag.. Ciblas nov.. LV-5719</t>
  </si>
  <si>
    <t>"Pasienes nodaļa". Pasiene. Pasienes pag.. Zilupes nov.. LV-5732</t>
  </si>
  <si>
    <t>Blaževiča iela 2B. Indra. Indras pag.. Krāslavas nov.. LV-5664</t>
  </si>
  <si>
    <t>Rīgas iela 4. Ogre. Ogres nov.. LV-5001</t>
  </si>
  <si>
    <t>Stūrmaņu iela 1G. Rīga. LV-1016</t>
  </si>
  <si>
    <t>Vienības gatve 11. Valka. Valkas nov.. LV-4701</t>
  </si>
  <si>
    <t>Ventas iela 2. Skrunda. Skrundas nov.. LV-3326</t>
  </si>
  <si>
    <t>Valkas iela 1A. Smiltene. Smiltenes novads. LV-4729</t>
  </si>
  <si>
    <t>Imantas 7. līnija 1. Rīga. LV-1083</t>
  </si>
  <si>
    <t>Vadu iela 3. Valmiera. LV-4202</t>
  </si>
  <si>
    <t>Miera iela 3/5. Daugavpils. LV-5404</t>
  </si>
  <si>
    <t>"Cīravas Lauksaimniecības skola". Cīrava. Cīravas pag.. Aizputes nov.. LV-3453</t>
  </si>
  <si>
    <t>Ūdeļu iela 22. Rīga. LV-1064</t>
  </si>
  <si>
    <t>Ūdeļu iela 22B. Rīga. LV-1064</t>
  </si>
  <si>
    <t>Ūdeļu iela 24. Rīga. LV-1064</t>
  </si>
  <si>
    <t>Ūdeļu iela 26. Rīga. LV-1064</t>
  </si>
  <si>
    <t>Cietokšņa iela 2. Liepāja. LV-3401</t>
  </si>
  <si>
    <t>Valteru iela 6 k-2. Kandava. Kandavas nov.. LV-3120</t>
  </si>
  <si>
    <t>Valteru iela 6 k-3. Kandava. Kandavas nov.. LV-3120</t>
  </si>
  <si>
    <t>Valteru iela 5. Kandava. Kandavas nov.. LV-3120</t>
  </si>
  <si>
    <t>Valteru iela 3. Kandava. Kandavas nov.. LV-3120</t>
  </si>
  <si>
    <t>Zeļļu iela 23. Rīga. LV-1002</t>
  </si>
  <si>
    <t>Zigfrīda Annas Meierovica bulvāris 10. Rīga. LV-1050</t>
  </si>
  <si>
    <t>Vānes iela 4. Liepāja. LV-3405</t>
  </si>
  <si>
    <t>Ventspils iela 51. Liepāja. LV-3405</t>
  </si>
  <si>
    <t xml:space="preserve">Ventspils iela 51A. Liepāja. LV-3405 </t>
  </si>
  <si>
    <t>Noliktavas iela 2. Rīga. LV-1010</t>
  </si>
  <si>
    <t>Dārzciema iela 70. Rīga. LV-1073</t>
  </si>
  <si>
    <t>Dārzciema iela 70 k-2. Rīga. LV-1073</t>
  </si>
  <si>
    <t>"Viesnīca". Laidze. Laidzes pag.. Talsu nov.. LV-3280</t>
  </si>
  <si>
    <t>"Tehnikums". Laidze. Laidzes pag.. Talsu nov.. LV-3280</t>
  </si>
  <si>
    <t>"Stadions". Laidze. Laidzes pag.. Talsu nov.. LV-3280</t>
  </si>
  <si>
    <t>Āzenes iela 12. Rīga. LV-1048</t>
  </si>
  <si>
    <t>Āzenes iela 6. Rīga. LV-1048</t>
  </si>
  <si>
    <t>Āzenes iela 8. Rīga. LV-1048</t>
  </si>
  <si>
    <t>Kalnciema iela 6. Rīga. LV-1048</t>
  </si>
  <si>
    <t>Āzenes iela 12 k-1. Rīga. LV-1048</t>
  </si>
  <si>
    <t>Paula Valdena iela 1. Rīga. LV-1048</t>
  </si>
  <si>
    <t>"Ogres meža tehnikums". Aizupes. Tīnūžu pag.. Ikšķiles nov.. LV-5015</t>
  </si>
  <si>
    <t>Meža prospekts 13. Ogre. Ogres nov.. LV-5001</t>
  </si>
  <si>
    <t>Jaunatnes iela 3. Ogre. Ogres nov.. LV-5001</t>
  </si>
  <si>
    <t>Upes prospekts 18. Ogre. Ogres nov.. LV-5001</t>
  </si>
  <si>
    <t>Dzērbenes iela 14. Rīga. LV-1006</t>
  </si>
  <si>
    <t>"Saulaine 12". Saulaine. Rundāles pag.. Rundāles nov.. LV-3901</t>
  </si>
  <si>
    <t>"Mācību laboratorija". Saulaine. Rundāles pag.. Rundāles nov.. LV-3901</t>
  </si>
  <si>
    <t>Braslas iela 16. Rīga. LV-1084</t>
  </si>
  <si>
    <t>Braslas iela 16A. Rīga. LV-1084</t>
  </si>
  <si>
    <t>LV-1084. Rīga. Ieriķu iela 6A</t>
  </si>
  <si>
    <t>Lēdmanes iela 3. Rīga. LV-1039</t>
  </si>
  <si>
    <t>Kļavu iela 17. Malnava. Malnavas pag.. Kārsavas nov.. LV-5750</t>
  </si>
  <si>
    <t>Liepu iela 1. Malnava. Malnavas pag.. Kārsavas nov.. LV-5750</t>
  </si>
  <si>
    <t>Parādes iela 1 A. Daugavpils. LV-5401</t>
  </si>
  <si>
    <t>Jūrmalas gatve 90. Rīga. LV-1029</t>
  </si>
  <si>
    <t>Jūrmalas gatve 96 k-1. Rīga. LV-1029</t>
  </si>
  <si>
    <t>Pasta iela 1. Jēkabpils LV-5201</t>
  </si>
  <si>
    <t>Lauksaimniecības iela 14. Ērgļi. Ērgļu pag.. Ērgļu nov.</t>
  </si>
  <si>
    <t>Oškalna iela 14. Ērgļi. Ērgļu pag.. Ērgļu nov.. LV-4840</t>
  </si>
  <si>
    <t>"Rankas AVS". Ranka. Rankas pag.. Gulbenes nov.. LV-4416</t>
  </si>
  <si>
    <t>"Rankas AVS dienesta viesnīca". Ranka. Rankas pag.. Gulbenes nov.. LV-4416</t>
  </si>
  <si>
    <t>"Kalnamuiža 6". Kalnamuiža. Smiltenes pag.. Smiltenes nov.. LV-4729</t>
  </si>
  <si>
    <t>Pils iela 8. Smiltene. Smiltenes nov.. LV-4729</t>
  </si>
  <si>
    <t>Dārza iela 9. Smiltene. Smiltenes nov.. LV-4729</t>
  </si>
  <si>
    <t>Krišjāņa Valdemāra iela 161. Rīga. LV-1013</t>
  </si>
  <si>
    <t>Skanstes iela 43. Rīga. LV-1013</t>
  </si>
  <si>
    <t>Jātnieku iela 87. Daugavpils. LV-5410</t>
  </si>
  <si>
    <t>Brīvības iela 3. Dagda. Dagdas nov.. LV-5674</t>
  </si>
  <si>
    <t>Jūras iela 14. Ventspils. LV-3601</t>
  </si>
  <si>
    <t>Flotes iela 12 k-8. Rīga. LV-1016</t>
  </si>
  <si>
    <t>Aizkraukles iela 21. Rīga. LV-1008</t>
  </si>
  <si>
    <t>Kalnsētas iela 35. Saldus. Saldus nov.. LV-3801</t>
  </si>
  <si>
    <t>Kalnsētas iela 20. Saldus. Saldus nov.. LV-3801</t>
  </si>
  <si>
    <t>Kalnsētas iela 22. Saldus. Saldus nov.. LV-3801</t>
  </si>
  <si>
    <t>Kalnsētas iela 27. Saldus. Saldus nov.. LV-3801</t>
  </si>
  <si>
    <t>Varoņu iela 11A. Rēzekne. LV-4604</t>
  </si>
  <si>
    <t>Brīvības gatve 333B. Rīga. LV-1006</t>
  </si>
  <si>
    <t>Lielā iela 14. Liepāja. LV-3401</t>
  </si>
  <si>
    <t>Ganību iela 36/48. Liepāja. LV-3401</t>
  </si>
  <si>
    <t>"Alsviķu profesionālā skola". Alsviķi. Alsviķu pag.. Alūksnes nov.. LV-4333</t>
  </si>
  <si>
    <t>Pulkveža Oskara Kalpaka iela 37. Jelgava. LV-3001</t>
  </si>
  <si>
    <t>"Klintslejas 4". Murjāņi. Sējas nov.. LV-2142</t>
  </si>
  <si>
    <t>Atbrīvošanas aleja 90. Rēzekne. LV-4601</t>
  </si>
  <si>
    <t>1962. 1967</t>
  </si>
  <si>
    <t>Maskavas iela 22. Rēzekne. LV-4604</t>
  </si>
  <si>
    <t>Atbrīvošanas aleja 115. Rēzekne. LV-4601</t>
  </si>
  <si>
    <t>PIKC ..Daugavpils tehnikums"</t>
  </si>
  <si>
    <t>Varšavas iela 21A. Daugavpils. LV-5404</t>
  </si>
  <si>
    <t>Strādnieku iela 16. Daugavpils. LV-5404</t>
  </si>
  <si>
    <t>Bauskas iela 25. Daugavpils. LV-5404</t>
  </si>
  <si>
    <t>Bauskas iela 23. Daugavpils. LV-5404</t>
  </si>
  <si>
    <t>Bauskas iela 21. Daugavpils. LV-5404</t>
  </si>
  <si>
    <t>Mendeļejeva iela 1. Daugavpils. LV-5410</t>
  </si>
  <si>
    <t>Egļu gatve 8. Priekuļi. Priekuļu pag.. Priekuļu nov.. LV-4126</t>
  </si>
  <si>
    <t>Egļu gatve 9. Priekuļi. Priekuļu pag.. Priekuļu nov.. LV-4126</t>
  </si>
  <si>
    <t>Tehniķu iela 4. Priekuļi. Priekuļu pag.. Priekuļu nov.. LV-4126</t>
  </si>
  <si>
    <t>"Raksti". Ropažu nov.. LV-2133</t>
  </si>
  <si>
    <t>Mūkusalas iela 3. Rīga. LV-1048</t>
  </si>
  <si>
    <t>Mūkusalas iela 5. Rīga. LV-1048</t>
  </si>
  <si>
    <t>Dzirnavu iela 46. Rīga. LV-1010</t>
  </si>
  <si>
    <t>Lielā iela 1. Kalupe. Kalupes pag.. Daugavpils nov.. LV-5450</t>
  </si>
  <si>
    <t>"Pansionāts". Litene. Litenes pag.. Gulbenes nov.. LV-4405</t>
  </si>
  <si>
    <t xml:space="preserve"> "Pansionāts". Litene. Litenes pag.. Gulbenes nov.. LV-4405</t>
  </si>
  <si>
    <t>"Saulrieti". Gudenieki. Gudenieku pag.. Kuldīgas nov.. LV-3312</t>
  </si>
  <si>
    <t>Kapseļu iela 18. Rīga. LV-1046</t>
  </si>
  <si>
    <t>Zebiekstes iela 12. Rīga. LV-1082</t>
  </si>
  <si>
    <t>Indrānu iela 5. Valka. Valkas nov.. LV-4701</t>
  </si>
  <si>
    <t>"Saulrīti". Jeri. Jeru pag.. Rūjienas nov.. LV-4234</t>
  </si>
  <si>
    <t>"Pansionāts "Ropaži"". Ropaži. Ropažu nov.. LV-2135</t>
  </si>
  <si>
    <t>Dubultu prospekts 59 k-1. Jūrmala. LV-2015</t>
  </si>
  <si>
    <t>Dubultu prospekts 59 k-2. Jūrmala. LV-2015</t>
  </si>
  <si>
    <t>Dubultu prospekts 59 k-4. Jūrmala. LV-2015</t>
  </si>
  <si>
    <t>Dubultu prospekts 59 k-5. Jūrmala. LV-2015</t>
  </si>
  <si>
    <t>Dubultu prospekts 59 k-6. Jūrmala. LV-2015</t>
  </si>
  <si>
    <t>Dubultu prospekts 59 k-7. Jūrmala. LV-2015</t>
  </si>
  <si>
    <t>Līgatnes iela 6. Cēsis. Cēsu nov.. LV-4101</t>
  </si>
  <si>
    <t>Rīgas iela 10. Olaine. Olaines nov.. LV-2114</t>
  </si>
  <si>
    <t>Jēzusbaznīcas iela 6. Rīga. LV-1050</t>
  </si>
  <si>
    <t>Tiesu administrācija – Administratīvā rajona tiesa. Rīgas tiesu nams.</t>
  </si>
  <si>
    <t>Baldones iela 1A. Rīga. LV-1007</t>
  </si>
  <si>
    <t>Hipokrāta iela 2. Rīga. LV-1079</t>
  </si>
  <si>
    <t>Rīgas iela 47A. Valmiera. LV-4201</t>
  </si>
  <si>
    <t>Hipokrāta iela 2 k-6. Rīga. LV-1079</t>
  </si>
  <si>
    <t>Mārupes iela 17 k-1. Rīga. LV-1002</t>
  </si>
  <si>
    <t>Mārupes iela 17 k-2. Rīga. LV-1002</t>
  </si>
  <si>
    <t>Cigoriņu iela 3. Rīga. LV-1004</t>
  </si>
  <si>
    <t>Anniņmuižas bulvāris 26A. Rīga. LV-1069</t>
  </si>
  <si>
    <t>Rātsupītes iela 5. Rīga. LV-1067</t>
  </si>
  <si>
    <t>Dobeles iela 41. Jelgava. LV-3001</t>
  </si>
  <si>
    <t>Rīgas iela 22. Jelgava. LV-3004</t>
  </si>
  <si>
    <t>Kristapa Helmaņa iela 8. Jelgava. LV-3004</t>
  </si>
  <si>
    <t>Zinātnes iela 2. Priekuļi. Priekuļu pag.. Priekuļu nov.. LV-4126</t>
  </si>
  <si>
    <t>Peldu iela 30. Rīga. LV-1050</t>
  </si>
  <si>
    <t>Kristapa Helmaņa iela 10. Jelgava. LV-3004</t>
  </si>
  <si>
    <t>Brīvības iela 88. Jēkabpils. LV-5201</t>
  </si>
  <si>
    <t>Raiņa iela 21. Valmiera. LV-4201</t>
  </si>
  <si>
    <t>Pārupes iela 5. Jaunkalsnava. Kalsnavas pag.. Madonas nov.. LV-4860</t>
  </si>
  <si>
    <t>"Vētraine". Kalsnavas pag.. Madonas nov.. LV-4860</t>
  </si>
  <si>
    <t>"Mežmāja". Laucienes pag.. Talsu nov.. LV-3285</t>
  </si>
  <si>
    <t>"Mednieki". Laucienes pag.. Talsu nov.. LV-3285</t>
  </si>
  <si>
    <t>Varšavas iela 24. Daugavpils. LV-5404</t>
  </si>
  <si>
    <t>Graudu iela 1. Ceriņi. Krimūnu pag.. Dobeles nov.. LV-3701</t>
  </si>
  <si>
    <t>Lielvārdes iela 38. Rīga. LV-1006</t>
  </si>
  <si>
    <t>Piederība DIR REN (0-nē, 1-jā)</t>
  </si>
  <si>
    <t>80440050053074</t>
  </si>
  <si>
    <t>80440050053086</t>
  </si>
  <si>
    <t>Atlase (manuāli) DIR REN (0-nē, 1-jā)</t>
  </si>
  <si>
    <t>Jau iekļautas DIR REN 2017</t>
  </si>
  <si>
    <t>Jau iekļautas DIR 2017</t>
  </si>
  <si>
    <t>1</t>
  </si>
  <si>
    <t>(sagatavota pēc valsts institūciju sniegtās informācijas)*</t>
  </si>
  <si>
    <t>Valsts institūciju īpašumā, valdījumā un lietošanā esošās ēkas ar kopējo platību virs 250 m2 uz 20.12.2019., kurām veikta norobežojošo konstrukciju siltināšana un, kuras sasniedz ēku minimālās energoefektivitātes prasības (aktuālās minimālās energoefektivitātes prasības uz ēkas projektēšanas brīdi)</t>
  </si>
  <si>
    <t>Kopējā S, m2:</t>
  </si>
  <si>
    <t>Lietotājs</t>
  </si>
  <si>
    <t>Būves kadastra apzīmējums</t>
  </si>
  <si>
    <t>Ekspluatācijas uzsākšanas gads</t>
  </si>
  <si>
    <t>Kompleksās renovācijas gads</t>
  </si>
  <si>
    <t>Ēkas kopējā platība, m2</t>
  </si>
  <si>
    <t>*Sarakstā nav iekļauti kultūrvēsturiskie pieminekļi</t>
  </si>
  <si>
    <r>
      <t>Vidējais kopējais enerģijas patēriņš (2014.-2018.),
KWh/m</t>
    </r>
    <r>
      <rPr>
        <vertAlign val="superscript"/>
        <sz val="11"/>
        <rFont val="Calibri"/>
        <family val="2"/>
        <charset val="186"/>
      </rPr>
      <t xml:space="preserve">2 </t>
    </r>
    <r>
      <rPr>
        <sz val="11"/>
        <rFont val="Calibri"/>
        <family val="2"/>
        <charset val="186"/>
      </rPr>
      <t>/ gadā**</t>
    </r>
  </si>
  <si>
    <r>
      <t>Energo- efektivitātes rādītājs pēc ēkas energo- sertifikāta (kWh/m</t>
    </r>
    <r>
      <rPr>
        <vertAlign val="superscript"/>
        <sz val="11"/>
        <rFont val="Calibri"/>
        <family val="2"/>
        <charset val="186"/>
      </rPr>
      <t>2</t>
    </r>
    <r>
      <rPr>
        <sz val="11"/>
        <rFont val="Calibri"/>
        <family val="2"/>
        <charset val="186"/>
      </rPr>
      <t xml:space="preserve"> /gadā)</t>
    </r>
  </si>
  <si>
    <t>**Ja vairākām ēkām ir viens skaitītājs elektroenerģijai, tad kopējais elektroenerģijas patēriņš uz visām ēkām tiek sadalīts uz kopējo ēku platību un visām ēkām tiek norādīts vienāds īpatnējais elektroenerģijas patēriņš. Ja vairākām ēkām ir viens skaitītājs siltumenerģijai, tad kopējais siltumenerģijas patēriņš uz visām ēkām tiek sadalīts uz apkurināmo ēku platību un visām ēkām tiek norādīts vienāds īpatnējais siltumerģijas patēriņš.</t>
  </si>
  <si>
    <t>Adrese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</si>
</sst>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 #,##0.00_-;\-&quot;€&quot;\ * #,##0.00_-;_-&quot;€&quot;\ * &quot;-&quot;??_-;_-@_-"/>
    <numFmt numFmtId="165" formatCode="0.0"/>
    <numFmt numFmtId="166" formatCode="[$-426]General"/>
    <numFmt numFmtId="167" formatCode="_-&quot;Ls&quot;\ * #,##0.00_-;\-&quot;Ls&quot;\ * #,##0.00_-;_-&quot;Ls&quot;\ * &quot;-&quot;??_-;_-@_-"/>
  </numFmts>
  <fonts count="18" x14ac:knownFonts="1">
    <font>
      <sz val="11"/>
      <color theme="1"/>
      <name val="Calibri"/>
      <family val="2"/>
      <charset val="186"/>
      <scheme val="minor"/>
    </font>
    <font>
      <sz val="11"/>
      <color theme="1"/>
      <name val="Calibri"/>
      <family val="2"/>
      <charset val="186"/>
      <scheme val="minor"/>
    </font>
    <font>
      <sz val="11"/>
      <color indexed="8"/>
      <name val="Calibri"/>
      <family val="2"/>
      <charset val="186"/>
    </font>
    <font>
      <sz val="11"/>
      <color theme="1"/>
      <name val="Calibri"/>
      <family val="2"/>
      <scheme val="minor"/>
    </font>
    <font>
      <sz val="10"/>
      <name val="Arial"/>
      <family val="2"/>
      <charset val="186"/>
    </font>
    <font>
      <sz val="11"/>
      <color rgb="FF000000"/>
      <name val="Calibri"/>
      <family val="2"/>
      <charset val="186"/>
    </font>
    <font>
      <sz val="11"/>
      <color rgb="FF9C6500"/>
      <name val="Calibri"/>
      <family val="2"/>
      <charset val="186"/>
      <scheme val="minor"/>
    </font>
    <font>
      <sz val="8"/>
      <name val="Calibri"/>
      <family val="2"/>
      <charset val="186"/>
      <scheme val="minor"/>
    </font>
    <font>
      <sz val="8"/>
      <color theme="1"/>
      <name val="Calibri"/>
      <family val="2"/>
      <charset val="186"/>
      <scheme val="minor"/>
    </font>
    <font>
      <sz val="8"/>
      <color rgb="FFFF0000"/>
      <name val="Calibri"/>
      <family val="2"/>
      <charset val="186"/>
      <scheme val="minor"/>
    </font>
    <font>
      <u/>
      <sz val="11"/>
      <color indexed="12"/>
      <name val="Calibri"/>
      <family val="2"/>
      <charset val="186"/>
    </font>
    <font>
      <u/>
      <sz val="11"/>
      <color theme="10"/>
      <name val="Calibri"/>
      <family val="2"/>
      <scheme val="minor"/>
    </font>
    <font>
      <sz val="11"/>
      <name val="Calibri"/>
      <family val="2"/>
      <charset val="186"/>
      <scheme val="minor"/>
    </font>
    <font>
      <b/>
      <sz val="11"/>
      <color theme="1"/>
      <name val="Calibri"/>
      <family val="2"/>
      <charset val="186"/>
      <scheme val="minor"/>
    </font>
    <font>
      <u/>
      <sz val="11"/>
      <color theme="1"/>
      <name val="Calibri"/>
      <family val="2"/>
      <charset val="186"/>
      <scheme val="minor"/>
    </font>
    <font>
      <sz val="11"/>
      <name val="Calibri"/>
      <family val="2"/>
      <charset val="186"/>
    </font>
    <font>
      <vertAlign val="superscript"/>
      <sz val="11"/>
      <name val="Calibri"/>
      <family val="2"/>
      <charset val="186"/>
    </font>
    <font>
      <sz val="12"/>
      <color theme="1"/>
      <name val="Calibri"/>
      <family val="2"/>
      <charset val="186"/>
      <scheme val="minor"/>
    </font>
  </fonts>
  <fills count="5">
    <fill>
      <patternFill patternType="none"/>
    </fill>
    <fill>
      <patternFill patternType="gray125"/>
    </fill>
    <fill>
      <patternFill patternType="solid">
        <fgColor rgb="FFFFEB9C"/>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55">
    <xf numFmtId="0" fontId="0" fillId="0" borderId="0"/>
    <xf numFmtId="0" fontId="2" fillId="0" borderId="0"/>
    <xf numFmtId="0" fontId="1" fillId="0" borderId="0"/>
    <xf numFmtId="0" fontId="3" fillId="0" borderId="0"/>
    <xf numFmtId="0" fontId="4" fillId="0" borderId="0"/>
    <xf numFmtId="166" fontId="5" fillId="0" borderId="0" applyBorder="0" applyProtection="0"/>
    <xf numFmtId="0" fontId="2" fillId="0" borderId="0"/>
    <xf numFmtId="43" fontId="1" fillId="0" borderId="0" applyFont="0" applyFill="0" applyBorder="0" applyAlignment="0" applyProtection="0"/>
    <xf numFmtId="43" fontId="2" fillId="0" borderId="0" applyFont="0" applyFill="0" applyBorder="0" applyAlignment="0" applyProtection="0"/>
    <xf numFmtId="0" fontId="6" fillId="2" borderId="0" applyNumberFormat="0" applyBorder="0" applyAlignment="0" applyProtection="0"/>
    <xf numFmtId="0" fontId="2" fillId="0" borderId="0"/>
    <xf numFmtId="0" fontId="10" fillId="0" borderId="0" applyNumberForma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43" fontId="2" fillId="0" borderId="0" applyFont="0" applyFill="0" applyBorder="0" applyAlignment="0" applyProtection="0"/>
    <xf numFmtId="167" fontId="2" fillId="0" borderId="0" applyFont="0" applyFill="0" applyBorder="0" applyAlignment="0" applyProtection="0"/>
    <xf numFmtId="0" fontId="2" fillId="0" borderId="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0" fontId="11" fillId="0" borderId="0" applyNumberFormat="0" applyFill="0" applyBorder="0" applyAlignment="0" applyProtection="0"/>
    <xf numFmtId="43" fontId="2" fillId="0" borderId="0" applyFont="0" applyFill="0" applyBorder="0" applyAlignment="0" applyProtection="0"/>
    <xf numFmtId="164" fontId="1" fillId="0" borderId="0" applyFont="0" applyFill="0" applyBorder="0" applyAlignment="0" applyProtection="0"/>
  </cellStyleXfs>
  <cellXfs count="52">
    <xf numFmtId="0" fontId="0" fillId="0" borderId="0" xfId="0"/>
    <xf numFmtId="0" fontId="8" fillId="0" borderId="1" xfId="0" applyFont="1" applyBorder="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left"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7" fillId="0" borderId="1" xfId="0" applyFont="1" applyBorder="1" applyAlignment="1">
      <alignment horizontal="left" vertical="center"/>
    </xf>
    <xf numFmtId="0" fontId="8" fillId="4" borderId="1" xfId="0" applyFont="1" applyFill="1" applyBorder="1" applyAlignment="1">
      <alignment horizontal="center" vertical="center" wrapText="1"/>
    </xf>
    <xf numFmtId="1" fontId="8" fillId="0" borderId="1" xfId="0" applyNumberFormat="1" applyFont="1" applyBorder="1" applyAlignment="1">
      <alignment horizontal="left" vertical="center"/>
    </xf>
    <xf numFmtId="0" fontId="8" fillId="0" borderId="1" xfId="0" applyNumberFormat="1" applyFont="1" applyBorder="1" applyAlignment="1">
      <alignment horizontal="left" vertical="center"/>
    </xf>
    <xf numFmtId="0" fontId="9" fillId="0" borderId="1" xfId="0" applyFont="1" applyBorder="1" applyAlignment="1">
      <alignment horizontal="center" vertical="center"/>
    </xf>
    <xf numFmtId="0" fontId="7" fillId="4" borderId="1" xfId="0" applyFont="1" applyFill="1" applyBorder="1" applyAlignment="1">
      <alignment horizontal="center" vertical="center" wrapText="1"/>
    </xf>
    <xf numFmtId="0" fontId="0" fillId="0" borderId="0" xfId="0" applyFont="1"/>
    <xf numFmtId="0" fontId="15" fillId="3" borderId="1" xfId="0" applyFont="1" applyFill="1" applyBorder="1" applyAlignment="1">
      <alignment horizontal="center" vertical="center" wrapText="1"/>
    </xf>
    <xf numFmtId="0" fontId="0" fillId="4" borderId="1" xfId="0" applyNumberFormat="1" applyFont="1" applyFill="1" applyBorder="1" applyAlignment="1">
      <alignment horizontal="center" vertical="center" wrapText="1"/>
    </xf>
    <xf numFmtId="0" fontId="0" fillId="4" borderId="1" xfId="0" applyFont="1" applyFill="1" applyBorder="1" applyAlignment="1">
      <alignment horizontal="center" vertical="center" wrapText="1"/>
    </xf>
    <xf numFmtId="1" fontId="0" fillId="4" borderId="1" xfId="0" applyNumberFormat="1" applyFont="1" applyFill="1" applyBorder="1" applyAlignment="1">
      <alignment horizontal="center" vertical="center" wrapText="1"/>
    </xf>
    <xf numFmtId="0" fontId="12" fillId="0" borderId="1" xfId="0" applyFont="1" applyBorder="1" applyAlignment="1">
      <alignment horizontal="center" vertical="center"/>
    </xf>
    <xf numFmtId="0" fontId="0" fillId="0" borderId="1" xfId="0" applyFont="1" applyBorder="1" applyAlignment="1">
      <alignment horizontal="center" vertical="center"/>
    </xf>
    <xf numFmtId="0" fontId="0" fillId="0" borderId="1" xfId="0" applyNumberFormat="1" applyFont="1" applyBorder="1" applyAlignment="1">
      <alignment horizontal="center" vertical="center"/>
    </xf>
    <xf numFmtId="1" fontId="0" fillId="0" borderId="1" xfId="0" applyNumberFormat="1" applyFont="1" applyBorder="1" applyAlignment="1">
      <alignment horizontal="center" vertical="center"/>
    </xf>
    <xf numFmtId="0" fontId="0" fillId="0" borderId="0" xfId="0" applyFont="1" applyAlignment="1">
      <alignment horizontal="right"/>
    </xf>
    <xf numFmtId="0" fontId="12" fillId="0" borderId="1" xfId="0" applyNumberFormat="1" applyFont="1" applyBorder="1" applyAlignment="1">
      <alignment horizontal="center" vertical="center"/>
    </xf>
    <xf numFmtId="1" fontId="12" fillId="0" borderId="1" xfId="0" applyNumberFormat="1" applyFont="1" applyBorder="1" applyAlignment="1">
      <alignment horizontal="center" vertical="center"/>
    </xf>
    <xf numFmtId="0" fontId="12" fillId="0" borderId="0" xfId="0" applyFont="1"/>
    <xf numFmtId="165" fontId="12" fillId="0" borderId="1" xfId="0" applyNumberFormat="1" applyFont="1" applyBorder="1" applyAlignment="1">
      <alignment horizontal="center" vertical="center"/>
    </xf>
    <xf numFmtId="165" fontId="0" fillId="0" borderId="1" xfId="0" applyNumberFormat="1" applyFont="1" applyBorder="1" applyAlignment="1">
      <alignment horizontal="center" vertical="center"/>
    </xf>
    <xf numFmtId="0" fontId="12" fillId="0" borderId="0" xfId="1" applyFont="1" applyAlignment="1">
      <alignment vertical="center" wrapText="1"/>
    </xf>
    <xf numFmtId="2" fontId="7" fillId="0" borderId="1" xfId="0" applyNumberFormat="1" applyFont="1" applyFill="1" applyBorder="1" applyAlignment="1">
      <alignment horizontal="center" vertical="center" wrapText="1"/>
    </xf>
    <xf numFmtId="0" fontId="0" fillId="0" borderId="0" xfId="0" applyFont="1" applyAlignment="1">
      <alignment wrapText="1"/>
    </xf>
    <xf numFmtId="0" fontId="0" fillId="0" borderId="1" xfId="0" applyFont="1" applyBorder="1" applyAlignment="1">
      <alignment horizontal="left" vertical="center" wrapText="1"/>
    </xf>
    <xf numFmtId="0" fontId="12" fillId="0" borderId="1" xfId="1" applyFont="1" applyFill="1" applyBorder="1" applyAlignment="1">
      <alignment vertical="center" wrapText="1"/>
    </xf>
    <xf numFmtId="0" fontId="0" fillId="0" borderId="1" xfId="0" applyFont="1" applyFill="1" applyBorder="1"/>
    <xf numFmtId="0" fontId="12"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left" vertical="center" wrapText="1"/>
    </xf>
    <xf numFmtId="1" fontId="12" fillId="0" borderId="1" xfId="0" applyNumberFormat="1" applyFont="1" applyFill="1" applyBorder="1" applyAlignment="1">
      <alignment horizontal="center" vertical="center" wrapText="1"/>
    </xf>
    <xf numFmtId="0" fontId="0" fillId="0" borderId="1" xfId="0" applyFont="1" applyFill="1" applyBorder="1" applyAlignment="1">
      <alignment horizontal="center"/>
    </xf>
    <xf numFmtId="1" fontId="12"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0" fillId="0" borderId="0" xfId="0" applyFont="1" applyBorder="1"/>
    <xf numFmtId="0" fontId="0" fillId="0" borderId="0" xfId="0" applyFont="1" applyFill="1"/>
    <xf numFmtId="0" fontId="12" fillId="0" borderId="1" xfId="0" applyFont="1" applyBorder="1" applyAlignment="1">
      <alignment horizontal="left" vertical="center" wrapText="1"/>
    </xf>
    <xf numFmtId="0" fontId="0" fillId="0" borderId="1" xfId="0" applyFont="1" applyFill="1" applyBorder="1" applyAlignment="1">
      <alignment wrapText="1"/>
    </xf>
    <xf numFmtId="165" fontId="12" fillId="0" borderId="1" xfId="1" applyNumberFormat="1" applyFont="1" applyFill="1" applyBorder="1" applyAlignment="1">
      <alignment horizontal="center" vertical="center"/>
    </xf>
    <xf numFmtId="165" fontId="12" fillId="0" borderId="1" xfId="0" applyNumberFormat="1" applyFont="1" applyFill="1" applyBorder="1" applyAlignment="1">
      <alignment horizontal="center" vertical="center" wrapText="1"/>
    </xf>
    <xf numFmtId="1" fontId="0" fillId="0" borderId="1" xfId="0" applyNumberFormat="1" applyFont="1" applyFill="1" applyBorder="1" applyAlignment="1">
      <alignment horizontal="center" vertical="center" wrapText="1"/>
    </xf>
    <xf numFmtId="1" fontId="0" fillId="0" borderId="1" xfId="0" applyNumberFormat="1" applyFont="1" applyFill="1" applyBorder="1" applyAlignment="1">
      <alignment horizontal="center" vertical="center"/>
    </xf>
    <xf numFmtId="4" fontId="14" fillId="0" borderId="0" xfId="0" applyNumberFormat="1" applyFont="1"/>
    <xf numFmtId="0" fontId="13" fillId="0" borderId="0" xfId="0" applyFont="1" applyAlignment="1">
      <alignment horizontal="center" vertical="center" wrapText="1"/>
    </xf>
    <xf numFmtId="0" fontId="12" fillId="0" borderId="2" xfId="1" applyFont="1" applyBorder="1" applyAlignment="1">
      <alignment horizontal="left" vertical="center" wrapText="1"/>
    </xf>
    <xf numFmtId="0" fontId="12" fillId="0" borderId="0" xfId="1" applyFont="1" applyAlignment="1">
      <alignment horizontal="left" vertical="center" wrapText="1"/>
    </xf>
    <xf numFmtId="0" fontId="17" fillId="0" borderId="0" xfId="0" applyFont="1" applyAlignment="1">
      <alignment horizontal="center" wrapText="1"/>
    </xf>
  </cellXfs>
  <cellStyles count="355">
    <cellStyle name="Comma 10" xfId="111" xr:uid="{419BD897-F2CF-48BF-93C0-5DF7710A1D6C}"/>
    <cellStyle name="Comma 10 2" xfId="271" xr:uid="{CE7E014C-AA7C-468C-91ED-CA39A986E61A}"/>
    <cellStyle name="Comma 11" xfId="127" xr:uid="{CBC7D6E1-AC65-4A0B-8140-B1CC268EE413}"/>
    <cellStyle name="Comma 11 2" xfId="287" xr:uid="{9AA9604E-20CD-4543-B0B6-6900F8B35E73}"/>
    <cellStyle name="Comma 12" xfId="143" xr:uid="{2CAA9B8C-E440-4A8F-9961-6988F140CD9C}"/>
    <cellStyle name="Comma 12 2" xfId="303" xr:uid="{98D36917-0CC5-4051-AF1C-1C660060BDDD}"/>
    <cellStyle name="Comma 13" xfId="159" xr:uid="{764219DA-D25A-4C8C-8A68-D936658EC951}"/>
    <cellStyle name="Comma 13 2" xfId="319" xr:uid="{3AE093A0-E115-4E1B-8573-BDAB15422E7D}"/>
    <cellStyle name="Comma 14" xfId="175" xr:uid="{950DF123-ECF8-45F3-B492-573E2A2E841E}"/>
    <cellStyle name="Comma 14 2" xfId="335" xr:uid="{5E117D7C-5DA7-4941-83DE-D20146B201F2}"/>
    <cellStyle name="Comma 15" xfId="31" xr:uid="{1376814E-8454-42CC-A9F0-059BB82E1F44}"/>
    <cellStyle name="Comma 16" xfId="191" xr:uid="{CB169CC1-F184-40C4-A93C-D7558F575FC7}"/>
    <cellStyle name="Comma 17" xfId="351" xr:uid="{8C5CF196-04C2-4E53-871F-1412CF54BC9C}"/>
    <cellStyle name="Comma 18" xfId="12" xr:uid="{0808BA39-D6AF-47CD-914C-0C332D1A70FA}"/>
    <cellStyle name="Comma 2" xfId="8" xr:uid="{20E5E022-A38F-4215-AFF3-FF6C5FB4C693}"/>
    <cellStyle name="Comma 2 10" xfId="144" xr:uid="{35769284-2327-4879-B3EA-4023ABE48450}"/>
    <cellStyle name="Comma 2 10 2" xfId="304" xr:uid="{2ECF1DC1-97A9-43A8-B889-95844D946324}"/>
    <cellStyle name="Comma 2 11" xfId="160" xr:uid="{44FD69B6-390F-414E-85C4-408B043091BA}"/>
    <cellStyle name="Comma 2 11 2" xfId="320" xr:uid="{55593A52-F46D-42D6-946D-63AE8B496F18}"/>
    <cellStyle name="Comma 2 12" xfId="176" xr:uid="{66C80BDE-DC50-440B-A0E4-63EE95BB379C}"/>
    <cellStyle name="Comma 2 12 2" xfId="336" xr:uid="{478BA7A5-6D49-431C-85D9-EDF8B13AE52C}"/>
    <cellStyle name="Comma 2 13" xfId="32" xr:uid="{71B644EE-68B3-40C5-970B-986F25CD58DF}"/>
    <cellStyle name="Comma 2 14" xfId="192" xr:uid="{B40FFDE6-F22D-4BB4-9FCE-F64B4A9285E1}"/>
    <cellStyle name="Comma 2 15" xfId="353" xr:uid="{10CE1207-6A66-4A79-A412-752154C1C4F2}"/>
    <cellStyle name="Comma 2 16" xfId="14" xr:uid="{E09544A9-368D-41CA-99D9-B0F384E109D4}"/>
    <cellStyle name="Comma 2 2" xfId="20" xr:uid="{1CEC0709-3D47-4329-B914-3E02B80A4949}"/>
    <cellStyle name="Comma 2 2 10" xfId="164" xr:uid="{E6741A96-6B01-4051-9B3C-1DB90F91419D}"/>
    <cellStyle name="Comma 2 2 10 2" xfId="324" xr:uid="{E6DF2390-6540-4A98-B8FD-CE4CC16EE443}"/>
    <cellStyle name="Comma 2 2 11" xfId="177" xr:uid="{A27E2546-D0CE-48F2-A0F1-97C398012619}"/>
    <cellStyle name="Comma 2 2 11 2" xfId="337" xr:uid="{516E3AFD-8879-4B98-A1DE-5B0AC6ADED35}"/>
    <cellStyle name="Comma 2 2 12" xfId="36" xr:uid="{9F8BDB07-8F88-4D48-B880-5C54969CC324}"/>
    <cellStyle name="Comma 2 2 13" xfId="196" xr:uid="{7BE9D5F9-5CE5-49DA-88DD-C48E16154437}"/>
    <cellStyle name="Comma 2 2 2" xfId="28" xr:uid="{76E17663-0611-4032-836B-192FDF1C5B70}"/>
    <cellStyle name="Comma 2 2 2 10" xfId="178" xr:uid="{29993424-B4C1-4D9E-BACD-ECA3A8D55BBF}"/>
    <cellStyle name="Comma 2 2 2 10 2" xfId="338" xr:uid="{E999E512-8D62-42AB-8295-133DFCFA9B33}"/>
    <cellStyle name="Comma 2 2 2 11" xfId="44" xr:uid="{D5EDCFF4-F9AD-4514-9F9B-2704D1602D6C}"/>
    <cellStyle name="Comma 2 2 2 12" xfId="204" xr:uid="{C4D5ECCE-D59B-4041-9518-F9FD523AC0B9}"/>
    <cellStyle name="Comma 2 2 2 2" xfId="60" xr:uid="{4D81D6C8-0B1D-4499-94B9-D837D9E8F408}"/>
    <cellStyle name="Comma 2 2 2 2 2" xfId="220" xr:uid="{E8144651-7996-4B98-B422-D13DC50A6EB8}"/>
    <cellStyle name="Comma 2 2 2 3" xfId="76" xr:uid="{CA2EFC0B-8889-41A0-A1DA-94B19A53560F}"/>
    <cellStyle name="Comma 2 2 2 3 2" xfId="236" xr:uid="{96AA02FD-D854-4D28-AF21-507720C2B5B0}"/>
    <cellStyle name="Comma 2 2 2 4" xfId="92" xr:uid="{A054A8F6-B2DD-4149-8985-D110A6E92544}"/>
    <cellStyle name="Comma 2 2 2 4 2" xfId="252" xr:uid="{BB650DE5-848B-43DE-AA59-8D7AE0587D7A}"/>
    <cellStyle name="Comma 2 2 2 5" xfId="108" xr:uid="{BE5973C4-A074-43BC-BE2F-4D08DDC72DD0}"/>
    <cellStyle name="Comma 2 2 2 5 2" xfId="268" xr:uid="{07BAC85B-C8D9-44FD-A648-5517325BF042}"/>
    <cellStyle name="Comma 2 2 2 6" xfId="124" xr:uid="{DD606A41-14C1-4B23-9368-793FA7DE561A}"/>
    <cellStyle name="Comma 2 2 2 6 2" xfId="284" xr:uid="{231E4D29-7170-49CF-9CFB-D70DCF7992EB}"/>
    <cellStyle name="Comma 2 2 2 7" xfId="140" xr:uid="{1350E3D4-E9DF-4C84-8EB1-83DE4126D983}"/>
    <cellStyle name="Comma 2 2 2 7 2" xfId="300" xr:uid="{2CCD4532-6D4D-4839-B07D-EB16C9DB8D5B}"/>
    <cellStyle name="Comma 2 2 2 8" xfId="156" xr:uid="{F0855774-41CD-4F86-B611-4C9673C58AA7}"/>
    <cellStyle name="Comma 2 2 2 8 2" xfId="316" xr:uid="{6E894394-D4A2-4315-91C4-DE006FF91469}"/>
    <cellStyle name="Comma 2 2 2 9" xfId="172" xr:uid="{4743D23E-E4EA-4C17-BE20-A7800B885482}"/>
    <cellStyle name="Comma 2 2 2 9 2" xfId="332" xr:uid="{8FE30F9D-16BA-463A-915A-740ED7983611}"/>
    <cellStyle name="Comma 2 2 3" xfId="52" xr:uid="{F98E61E6-4C32-4C71-9C5E-297B7324A3E0}"/>
    <cellStyle name="Comma 2 2 3 2" xfId="212" xr:uid="{D0F8CA61-FC5A-46B9-A338-BD363914CD3A}"/>
    <cellStyle name="Comma 2 2 4" xfId="68" xr:uid="{BBA44F6E-9601-4CF6-9EE0-04FD80E565E3}"/>
    <cellStyle name="Comma 2 2 4 2" xfId="228" xr:uid="{746E7747-1057-47D3-AEC2-A5C56376ABE6}"/>
    <cellStyle name="Comma 2 2 5" xfId="84" xr:uid="{8932B4A2-BDC6-4B22-8F1C-42F28DBAE80C}"/>
    <cellStyle name="Comma 2 2 5 2" xfId="244" xr:uid="{BD1F01CB-660F-45D0-8428-51E86CD12F2B}"/>
    <cellStyle name="Comma 2 2 6" xfId="100" xr:uid="{58148C5E-97FA-401A-B083-072CBFC5C605}"/>
    <cellStyle name="Comma 2 2 6 2" xfId="260" xr:uid="{58314E50-F3BB-4996-99A0-BCD31B97643A}"/>
    <cellStyle name="Comma 2 2 7" xfId="116" xr:uid="{F7FFF5F5-FDA6-4C9E-AADB-AE904D4E5436}"/>
    <cellStyle name="Comma 2 2 7 2" xfId="276" xr:uid="{6EA8F712-B373-44B3-ACD4-F769F60A7AD4}"/>
    <cellStyle name="Comma 2 2 8" xfId="132" xr:uid="{BA09F99F-494E-47CF-BD2F-C2823D9FC1C2}"/>
    <cellStyle name="Comma 2 2 8 2" xfId="292" xr:uid="{965443B6-FE7F-47CF-88C7-965A00BE0596}"/>
    <cellStyle name="Comma 2 2 9" xfId="148" xr:uid="{00722CC0-96D0-41F6-A617-40E39DB51BDD}"/>
    <cellStyle name="Comma 2 2 9 2" xfId="308" xr:uid="{5DB2F669-4B8D-4DF2-A9E7-188D282C3CCC}"/>
    <cellStyle name="Comma 2 3" xfId="24" xr:uid="{FEC2948F-DF6C-4919-9138-EDA45AC4CB21}"/>
    <cellStyle name="Comma 2 3 10" xfId="179" xr:uid="{CA825003-88AF-4A88-ACE8-5FBA60EF43E3}"/>
    <cellStyle name="Comma 2 3 10 2" xfId="339" xr:uid="{D9D1545F-FCB2-4E59-B017-1F473587A9F0}"/>
    <cellStyle name="Comma 2 3 11" xfId="40" xr:uid="{2847150A-C9B8-4E23-BEAC-14B3C582D595}"/>
    <cellStyle name="Comma 2 3 12" xfId="200" xr:uid="{348BE554-4EF4-409B-8060-5EA9CB9D7A4A}"/>
    <cellStyle name="Comma 2 3 2" xfId="56" xr:uid="{663955D0-96D0-4FED-B296-2147F86BBF3B}"/>
    <cellStyle name="Comma 2 3 2 2" xfId="216" xr:uid="{56FA3E11-6ECE-498E-80D7-7469C72B5FEC}"/>
    <cellStyle name="Comma 2 3 3" xfId="72" xr:uid="{8D256E65-BE52-4FDB-B930-FC783F760F4B}"/>
    <cellStyle name="Comma 2 3 3 2" xfId="232" xr:uid="{5CB99FB0-AA2F-41BD-9BE9-87192BC9B0FC}"/>
    <cellStyle name="Comma 2 3 4" xfId="88" xr:uid="{E2F74BD9-58AD-46D4-97E6-F0A24FCB966C}"/>
    <cellStyle name="Comma 2 3 4 2" xfId="248" xr:uid="{8F5511A5-84FF-472E-8E53-8F63CBE106BF}"/>
    <cellStyle name="Comma 2 3 5" xfId="104" xr:uid="{8786F656-4A29-422B-ADD5-7CCC4C98E188}"/>
    <cellStyle name="Comma 2 3 5 2" xfId="264" xr:uid="{F603589E-284A-4028-B822-FCC2E1DE07BA}"/>
    <cellStyle name="Comma 2 3 6" xfId="120" xr:uid="{51324231-F152-426E-98B2-F2BC4273DF00}"/>
    <cellStyle name="Comma 2 3 6 2" xfId="280" xr:uid="{C66AB413-98C2-4366-BC54-A038B11432C5}"/>
    <cellStyle name="Comma 2 3 7" xfId="136" xr:uid="{57540D64-D69D-4D10-97EB-FCBDF782BF03}"/>
    <cellStyle name="Comma 2 3 7 2" xfId="296" xr:uid="{48300996-F663-4C63-A018-79B19C9A2FE8}"/>
    <cellStyle name="Comma 2 3 8" xfId="152" xr:uid="{CB2953E3-186C-47B7-AD4C-2BD40A7B84FC}"/>
    <cellStyle name="Comma 2 3 8 2" xfId="312" xr:uid="{F74BC9D1-446F-432B-A1F7-88D905B696D6}"/>
    <cellStyle name="Comma 2 3 9" xfId="168" xr:uid="{1BE55816-A885-41AA-BD5E-B9E1019D891F}"/>
    <cellStyle name="Comma 2 3 9 2" xfId="328" xr:uid="{18247CD5-B8ED-44FA-B36D-8904E2A36681}"/>
    <cellStyle name="Comma 2 4" xfId="48" xr:uid="{C72CBB02-5C98-46EA-97BC-C73D518D744E}"/>
    <cellStyle name="Comma 2 4 2" xfId="208" xr:uid="{D1C49D72-0278-4339-98E6-D4727F59AAD2}"/>
    <cellStyle name="Comma 2 5" xfId="64" xr:uid="{6067EF1A-D8B2-4DE7-B824-BCD3CE6252B1}"/>
    <cellStyle name="Comma 2 5 2" xfId="224" xr:uid="{839A3986-DDB4-460E-A754-CEEFD71423C4}"/>
    <cellStyle name="Comma 2 6" xfId="80" xr:uid="{EBA37EDD-EA5E-43C3-91BD-5E97B143A5CA}"/>
    <cellStyle name="Comma 2 6 2" xfId="240" xr:uid="{1FCBA287-DB1D-460D-B644-E30390FC9F71}"/>
    <cellStyle name="Comma 2 7" xfId="96" xr:uid="{EA3CBB2B-6A68-4B53-A753-1FE53EE2C0D3}"/>
    <cellStyle name="Comma 2 7 2" xfId="256" xr:uid="{E6874C15-E74D-47DA-B69E-C344E0B975A0}"/>
    <cellStyle name="Comma 2 8" xfId="112" xr:uid="{D24E0911-8727-4D9A-A006-7283EEEE83C2}"/>
    <cellStyle name="Comma 2 8 2" xfId="272" xr:uid="{140742BD-ECB4-4015-9183-5EA2682BC239}"/>
    <cellStyle name="Comma 2 9" xfId="128" xr:uid="{70453847-5F40-4247-9E84-CD19BF9C3726}"/>
    <cellStyle name="Comma 2 9 2" xfId="288" xr:uid="{AD9577A6-7ED1-4C5A-B57C-C01B0B2A2242}"/>
    <cellStyle name="Comma 3" xfId="7" xr:uid="{F08C556A-4478-4B4C-AEA7-CEB80B70F4C9}"/>
    <cellStyle name="Comma 3 10" xfId="129" xr:uid="{01CCC569-F464-4E01-92CA-DFC8806BEA4A}"/>
    <cellStyle name="Comma 3 10 2" xfId="289" xr:uid="{ABE1A403-95A9-447F-8781-8D8B7D2E3428}"/>
    <cellStyle name="Comma 3 11" xfId="145" xr:uid="{8DA59BC2-C3CC-4C81-ACC1-EFEBF4A5AF55}"/>
    <cellStyle name="Comma 3 11 2" xfId="305" xr:uid="{135D6074-3904-478B-AEEB-FDDE4932E0C4}"/>
    <cellStyle name="Comma 3 12" xfId="161" xr:uid="{F3466EC3-2ACC-4EB6-AE7A-4A8B1F00FA14}"/>
    <cellStyle name="Comma 3 12 2" xfId="321" xr:uid="{FA0F7552-9517-4754-A1AB-133D377560D4}"/>
    <cellStyle name="Comma 3 13" xfId="180" xr:uid="{3AA605CB-F427-472E-BEB4-93BB7540BABD}"/>
    <cellStyle name="Comma 3 13 2" xfId="340" xr:uid="{7BA4A3E2-F9D0-4EE3-B2B5-F53BC9B15C12}"/>
    <cellStyle name="Comma 3 14" xfId="33" xr:uid="{1B2DA198-D9E3-4896-BBB5-06B5365E4793}"/>
    <cellStyle name="Comma 3 15" xfId="193" xr:uid="{F9AB831F-67C8-4791-9A8D-FA85B588B090}"/>
    <cellStyle name="Comma 3 16" xfId="17" xr:uid="{D6C07552-F9EF-4D0F-AEDF-CFB627AC9A90}"/>
    <cellStyle name="Comma 3 2" xfId="18" xr:uid="{28A48C12-E0BD-4186-8818-EBEABA878F6C}"/>
    <cellStyle name="Comma 3 2 10" xfId="146" xr:uid="{FFAE50F6-700C-448A-B6CA-FA034C4D05DE}"/>
    <cellStyle name="Comma 3 2 10 2" xfId="306" xr:uid="{18FBA71A-BF61-4AFE-A286-3FAF97676525}"/>
    <cellStyle name="Comma 3 2 11" xfId="162" xr:uid="{AF0693A5-03BB-4219-BA98-B781798C46B6}"/>
    <cellStyle name="Comma 3 2 11 2" xfId="322" xr:uid="{05A47B41-08E4-4D6F-A076-CC3C2D0ECC4F}"/>
    <cellStyle name="Comma 3 2 12" xfId="181" xr:uid="{8B628A96-8369-4570-9B46-9847C1E7F50A}"/>
    <cellStyle name="Comma 3 2 12 2" xfId="341" xr:uid="{8CCBCC2D-B5AE-45B6-8D93-19F6D959811E}"/>
    <cellStyle name="Comma 3 2 13" xfId="34" xr:uid="{99040564-3839-449A-99CB-ED8765E0A8AC}"/>
    <cellStyle name="Comma 3 2 14" xfId="194" xr:uid="{71D20E3F-6171-4D87-88E6-1072C04853F7}"/>
    <cellStyle name="Comma 3 2 2" xfId="22" xr:uid="{B07EED82-A12D-4B6B-9A72-DB49D7CCAE6B}"/>
    <cellStyle name="Comma 3 2 2 10" xfId="166" xr:uid="{13921630-95CE-43C9-84C5-A8992C842FDD}"/>
    <cellStyle name="Comma 3 2 2 10 2" xfId="326" xr:uid="{2D8A2BF4-6099-4DE5-85DA-0FFAD6DD37B2}"/>
    <cellStyle name="Comma 3 2 2 11" xfId="182" xr:uid="{504A487F-9B79-4314-A80C-DA960BB4DECC}"/>
    <cellStyle name="Comma 3 2 2 11 2" xfId="342" xr:uid="{8CD83A1D-FC50-4BF8-A8FF-415D58FA1375}"/>
    <cellStyle name="Comma 3 2 2 12" xfId="38" xr:uid="{FDB88B15-561E-4463-9AFF-75A8B999DB72}"/>
    <cellStyle name="Comma 3 2 2 13" xfId="198" xr:uid="{7340CCBB-17AF-47B1-A1A4-3AEEBF1ADD1C}"/>
    <cellStyle name="Comma 3 2 2 2" xfId="30" xr:uid="{6E812C3D-F721-4BFB-BA43-3FD990F0795A}"/>
    <cellStyle name="Comma 3 2 2 2 10" xfId="183" xr:uid="{DC23DE61-1E48-41AE-A2B5-99AC0E725BB2}"/>
    <cellStyle name="Comma 3 2 2 2 10 2" xfId="343" xr:uid="{CAC210F6-8A37-4207-BC0B-BCA35F7A711B}"/>
    <cellStyle name="Comma 3 2 2 2 11" xfId="46" xr:uid="{F4A8C547-A91F-4B58-A619-F593B811D42E}"/>
    <cellStyle name="Comma 3 2 2 2 12" xfId="206" xr:uid="{51839779-15FF-410E-8F5B-69890E0FFFD3}"/>
    <cellStyle name="Comma 3 2 2 2 2" xfId="62" xr:uid="{7F7BE373-ED6B-483F-9D0D-A4E4297ABF8F}"/>
    <cellStyle name="Comma 3 2 2 2 2 2" xfId="222" xr:uid="{34CFC053-FB17-47D2-B354-3F3BE849033D}"/>
    <cellStyle name="Comma 3 2 2 2 3" xfId="78" xr:uid="{56F2F4A2-2FA5-4BE7-89BF-D2C1FF036A14}"/>
    <cellStyle name="Comma 3 2 2 2 3 2" xfId="238" xr:uid="{6D5DAA4B-1356-4B36-8BB5-E58B6D499BE0}"/>
    <cellStyle name="Comma 3 2 2 2 4" xfId="94" xr:uid="{3F9971CD-78AF-47A7-8550-B2496A165E33}"/>
    <cellStyle name="Comma 3 2 2 2 4 2" xfId="254" xr:uid="{2697092D-D070-49AB-8C00-2467AACF802E}"/>
    <cellStyle name="Comma 3 2 2 2 5" xfId="110" xr:uid="{E079FCAE-0907-47AA-A091-6498CF20CE94}"/>
    <cellStyle name="Comma 3 2 2 2 5 2" xfId="270" xr:uid="{78E70776-EE90-41D5-9758-F34D7F59931D}"/>
    <cellStyle name="Comma 3 2 2 2 6" xfId="126" xr:uid="{54B01B21-E3C5-41F4-A018-CCF3BCE38425}"/>
    <cellStyle name="Comma 3 2 2 2 6 2" xfId="286" xr:uid="{5E58A03B-F95A-4994-A174-5DD86F93FAA2}"/>
    <cellStyle name="Comma 3 2 2 2 7" xfId="142" xr:uid="{F4E40859-B3C0-4F1A-87DC-1BFAB570F466}"/>
    <cellStyle name="Comma 3 2 2 2 7 2" xfId="302" xr:uid="{F7923FCD-4105-4C9E-8E5C-AC03F1EBC803}"/>
    <cellStyle name="Comma 3 2 2 2 8" xfId="158" xr:uid="{585AA027-77EA-4B72-80D4-C2008481E832}"/>
    <cellStyle name="Comma 3 2 2 2 8 2" xfId="318" xr:uid="{67331EB5-E8C5-4E8E-88F8-B27FFEA4C26B}"/>
    <cellStyle name="Comma 3 2 2 2 9" xfId="174" xr:uid="{5F29CAF4-98A0-4BA7-A02E-4B073ADBE1C0}"/>
    <cellStyle name="Comma 3 2 2 2 9 2" xfId="334" xr:uid="{8CD6DB9F-423D-4351-A042-F2E84FC42407}"/>
    <cellStyle name="Comma 3 2 2 3" xfId="54" xr:uid="{CE38A06F-66A9-4416-B0F8-BD2E2369ABB4}"/>
    <cellStyle name="Comma 3 2 2 3 2" xfId="214" xr:uid="{F3C9F0C1-6634-44D0-ADFD-F8E793EAF1A5}"/>
    <cellStyle name="Comma 3 2 2 4" xfId="70" xr:uid="{5F6B2157-DC90-4543-B59C-A39F482E381B}"/>
    <cellStyle name="Comma 3 2 2 4 2" xfId="230" xr:uid="{01DDCD31-9B30-4F1C-99CC-0DF70148E0E3}"/>
    <cellStyle name="Comma 3 2 2 5" xfId="86" xr:uid="{CFDFD395-9443-4C0E-A983-E06321BAA1B4}"/>
    <cellStyle name="Comma 3 2 2 5 2" xfId="246" xr:uid="{892D38FE-80BB-440E-ABBA-471E2523546D}"/>
    <cellStyle name="Comma 3 2 2 6" xfId="102" xr:uid="{F1A19625-EF67-4DFA-A039-C9C5240B5C2A}"/>
    <cellStyle name="Comma 3 2 2 6 2" xfId="262" xr:uid="{490F970C-60C7-4F1B-B679-470C15D83B3C}"/>
    <cellStyle name="Comma 3 2 2 7" xfId="118" xr:uid="{ABFC2F59-32FB-4AB1-8BF5-9A8E0FE61910}"/>
    <cellStyle name="Comma 3 2 2 7 2" xfId="278" xr:uid="{FF47ED50-9A62-464C-9B3F-607583BE4679}"/>
    <cellStyle name="Comma 3 2 2 8" xfId="134" xr:uid="{56FA6361-B8EF-4FA6-9290-1943C49E52AD}"/>
    <cellStyle name="Comma 3 2 2 8 2" xfId="294" xr:uid="{FD62A0B3-C31B-4843-82D4-54EBF55EE868}"/>
    <cellStyle name="Comma 3 2 2 9" xfId="150" xr:uid="{D7233668-42B6-4FB5-AC61-84A483C452B3}"/>
    <cellStyle name="Comma 3 2 2 9 2" xfId="310" xr:uid="{F8C90FAA-895A-4BE4-BDF8-188434A0275C}"/>
    <cellStyle name="Comma 3 2 3" xfId="26" xr:uid="{8558D3C6-76A9-4D78-9247-5706868BCB1A}"/>
    <cellStyle name="Comma 3 2 3 10" xfId="184" xr:uid="{2971056C-2E30-4A97-BD22-6B0A098EA46F}"/>
    <cellStyle name="Comma 3 2 3 10 2" xfId="344" xr:uid="{11A40AE9-E5D5-48CD-9568-CA0DD4C7FC9A}"/>
    <cellStyle name="Comma 3 2 3 11" xfId="42" xr:uid="{E07ECDFA-219B-4938-9858-A728004BF758}"/>
    <cellStyle name="Comma 3 2 3 12" xfId="202" xr:uid="{363B881B-3CD5-46C9-849C-CD56104B2E42}"/>
    <cellStyle name="Comma 3 2 3 2" xfId="58" xr:uid="{41EF95B9-95D8-4EC1-BBE0-501230279461}"/>
    <cellStyle name="Comma 3 2 3 2 2" xfId="218" xr:uid="{3BF4045F-6160-4A7B-829E-A8C8E2733E40}"/>
    <cellStyle name="Comma 3 2 3 3" xfId="74" xr:uid="{C857600C-E587-4B54-B2D5-56C18023BFC6}"/>
    <cellStyle name="Comma 3 2 3 3 2" xfId="234" xr:uid="{200860BC-80C0-4807-ACE5-7DA8354CAAC4}"/>
    <cellStyle name="Comma 3 2 3 4" xfId="90" xr:uid="{BB6ED24B-9B01-4272-8BAF-213872363C6D}"/>
    <cellStyle name="Comma 3 2 3 4 2" xfId="250" xr:uid="{47E5F53F-9CCD-42DC-ACCC-C24FE625A489}"/>
    <cellStyle name="Comma 3 2 3 5" xfId="106" xr:uid="{970CEEAF-F25B-49D4-ADA6-867E4F2A3C7E}"/>
    <cellStyle name="Comma 3 2 3 5 2" xfId="266" xr:uid="{0EBA2A74-1E8F-4EF2-981B-5B7E3838ED9B}"/>
    <cellStyle name="Comma 3 2 3 6" xfId="122" xr:uid="{67237C85-509F-47A3-8F38-6C4FE364A165}"/>
    <cellStyle name="Comma 3 2 3 6 2" xfId="282" xr:uid="{634C0F5D-10FC-4FB4-ADA0-A6CE95A5601C}"/>
    <cellStyle name="Comma 3 2 3 7" xfId="138" xr:uid="{21CFAC9A-44EF-42DB-8220-1C6E21286898}"/>
    <cellStyle name="Comma 3 2 3 7 2" xfId="298" xr:uid="{CC756A4A-CEC8-43ED-A81F-37FB32305E4F}"/>
    <cellStyle name="Comma 3 2 3 8" xfId="154" xr:uid="{B66E64C6-B161-4663-849C-9C1B42D00991}"/>
    <cellStyle name="Comma 3 2 3 8 2" xfId="314" xr:uid="{9B3B7E10-41A3-4C0F-B509-051C6001B964}"/>
    <cellStyle name="Comma 3 2 3 9" xfId="170" xr:uid="{B7531813-75D8-4958-BE6D-5D6DF6EE3120}"/>
    <cellStyle name="Comma 3 2 3 9 2" xfId="330" xr:uid="{22FDBA82-3A7B-43AC-8935-3D449DE478E9}"/>
    <cellStyle name="Comma 3 2 4" xfId="50" xr:uid="{9096218C-5293-4C24-B341-6CBE8EA6C3AE}"/>
    <cellStyle name="Comma 3 2 4 2" xfId="210" xr:uid="{88703A04-E0C7-4ABC-91CC-1255812C106A}"/>
    <cellStyle name="Comma 3 2 5" xfId="66" xr:uid="{D93D11EA-2F42-4A9F-8B8E-95559D693888}"/>
    <cellStyle name="Comma 3 2 5 2" xfId="226" xr:uid="{1C3FBF10-1AAB-4D4D-B4E6-888FD01796DB}"/>
    <cellStyle name="Comma 3 2 6" xfId="82" xr:uid="{D97A0ED2-08B7-4947-9ACD-4CB03D8C88CD}"/>
    <cellStyle name="Comma 3 2 6 2" xfId="242" xr:uid="{0BA7A575-5D4E-441B-B3D6-8A2AF282FFC5}"/>
    <cellStyle name="Comma 3 2 7" xfId="98" xr:uid="{9D2FEBE5-B124-4DE4-8F7E-DF908D83F16C}"/>
    <cellStyle name="Comma 3 2 7 2" xfId="258" xr:uid="{D101EDA5-4E55-4A10-BBF5-3A6E9C0C0701}"/>
    <cellStyle name="Comma 3 2 8" xfId="114" xr:uid="{9BB82C5F-D5E7-4AC5-A5A2-E178CA45B454}"/>
    <cellStyle name="Comma 3 2 8 2" xfId="274" xr:uid="{D2D22A17-E984-48FF-B156-992C45A880FD}"/>
    <cellStyle name="Comma 3 2 9" xfId="130" xr:uid="{CA0847A2-F6FB-4160-960E-E5F27DFD23A3}"/>
    <cellStyle name="Comma 3 2 9 2" xfId="290" xr:uid="{DB203361-6290-4DE4-BB6D-26B449A0F771}"/>
    <cellStyle name="Comma 3 3" xfId="21" xr:uid="{6A943FBE-A948-41FC-A006-BFA6C2A1D703}"/>
    <cellStyle name="Comma 3 3 10" xfId="165" xr:uid="{10A43B05-70DA-4AC6-9195-ACE1C12BD242}"/>
    <cellStyle name="Comma 3 3 10 2" xfId="325" xr:uid="{B42A0718-8E0D-4018-B311-FF911FA3D8EC}"/>
    <cellStyle name="Comma 3 3 11" xfId="185" xr:uid="{72219148-6C7E-4225-B2E4-7520484C3737}"/>
    <cellStyle name="Comma 3 3 11 2" xfId="345" xr:uid="{086BF361-7CA5-4998-94E1-85AD79CFD2EB}"/>
    <cellStyle name="Comma 3 3 12" xfId="37" xr:uid="{187EE38B-B6AC-4270-87AB-C74BD7BBC81C}"/>
    <cellStyle name="Comma 3 3 13" xfId="197" xr:uid="{52070871-23E7-4370-A4BD-DA55D103FE30}"/>
    <cellStyle name="Comma 3 3 2" xfId="29" xr:uid="{AB3E20AA-45A1-418D-A1A5-9073FC699D9C}"/>
    <cellStyle name="Comma 3 3 2 10" xfId="186" xr:uid="{A679E74B-4E6F-4193-B4D7-46A8E14DB51F}"/>
    <cellStyle name="Comma 3 3 2 10 2" xfId="346" xr:uid="{4CFCA343-0DA0-47D2-BE3D-0900DCBAF95C}"/>
    <cellStyle name="Comma 3 3 2 11" xfId="45" xr:uid="{5079E39E-2683-4EDE-B540-4CE1EC9FD339}"/>
    <cellStyle name="Comma 3 3 2 12" xfId="205" xr:uid="{6481AE7F-23F5-4D85-8ABA-5DD45BE32B84}"/>
    <cellStyle name="Comma 3 3 2 2" xfId="61" xr:uid="{D8FF7AEC-DD81-4667-B087-CB97C7268D79}"/>
    <cellStyle name="Comma 3 3 2 2 2" xfId="221" xr:uid="{913B19CD-0D8A-403B-A650-57D88B85DF7B}"/>
    <cellStyle name="Comma 3 3 2 3" xfId="77" xr:uid="{A8A33FA9-E97E-4024-BACD-0FFADD26D7E3}"/>
    <cellStyle name="Comma 3 3 2 3 2" xfId="237" xr:uid="{B98DEEF5-6028-498F-9D21-0D733709019D}"/>
    <cellStyle name="Comma 3 3 2 4" xfId="93" xr:uid="{2187F99C-574C-4A96-8AEF-61D4F3E0A96F}"/>
    <cellStyle name="Comma 3 3 2 4 2" xfId="253" xr:uid="{EBCAD998-296D-410B-BBE8-6A840F535444}"/>
    <cellStyle name="Comma 3 3 2 5" xfId="109" xr:uid="{394981E5-0526-4F32-9923-424A2601255F}"/>
    <cellStyle name="Comma 3 3 2 5 2" xfId="269" xr:uid="{04527671-8211-4A71-87FB-2F98C9FBB5A2}"/>
    <cellStyle name="Comma 3 3 2 6" xfId="125" xr:uid="{5D667CAC-057E-46FB-879A-C8C2C06CAF84}"/>
    <cellStyle name="Comma 3 3 2 6 2" xfId="285" xr:uid="{E87C19AF-FB4C-4949-A2C7-44961F1BC9CF}"/>
    <cellStyle name="Comma 3 3 2 7" xfId="141" xr:uid="{3ABA86E2-5AB3-4420-8B78-5CABD778E13C}"/>
    <cellStyle name="Comma 3 3 2 7 2" xfId="301" xr:uid="{C1E6628E-7395-4008-90DE-FD5141B4D59B}"/>
    <cellStyle name="Comma 3 3 2 8" xfId="157" xr:uid="{E8CED2A3-50D5-47B0-9CF3-016F2B2044D6}"/>
    <cellStyle name="Comma 3 3 2 8 2" xfId="317" xr:uid="{0492E31E-3027-44E8-B3ED-CCD9BFD36297}"/>
    <cellStyle name="Comma 3 3 2 9" xfId="173" xr:uid="{30F42CA9-A3F5-47FF-B4CC-F785BFBF2C0C}"/>
    <cellStyle name="Comma 3 3 2 9 2" xfId="333" xr:uid="{9324EADC-FC5F-4222-8276-45AAC47408CA}"/>
    <cellStyle name="Comma 3 3 3" xfId="53" xr:uid="{4F73BED5-02CD-4346-8859-AF0DA361F6E8}"/>
    <cellStyle name="Comma 3 3 3 2" xfId="213" xr:uid="{E210ADF9-03F6-4362-97E4-396324513B9D}"/>
    <cellStyle name="Comma 3 3 4" xfId="69" xr:uid="{04817386-35C7-48FC-B59E-20297298B1D7}"/>
    <cellStyle name="Comma 3 3 4 2" xfId="229" xr:uid="{C7C594B8-4810-45B7-9E29-962C214B1B6C}"/>
    <cellStyle name="Comma 3 3 5" xfId="85" xr:uid="{44E9646E-C37C-48DC-A4E9-5B4D70A40821}"/>
    <cellStyle name="Comma 3 3 5 2" xfId="245" xr:uid="{D678F995-B556-4C90-B36D-68283E831ABA}"/>
    <cellStyle name="Comma 3 3 6" xfId="101" xr:uid="{F7CB89CB-E7C9-48FA-8BB3-516B42140568}"/>
    <cellStyle name="Comma 3 3 6 2" xfId="261" xr:uid="{BB8B0C5E-7616-4313-97DC-B5533678B474}"/>
    <cellStyle name="Comma 3 3 7" xfId="117" xr:uid="{791C56A7-10A3-4C8A-B3DF-96953860DAF3}"/>
    <cellStyle name="Comma 3 3 7 2" xfId="277" xr:uid="{7418D021-1342-4E82-8974-14EEE18C6093}"/>
    <cellStyle name="Comma 3 3 8" xfId="133" xr:uid="{2FC78395-8910-4ACC-B947-684DFED10898}"/>
    <cellStyle name="Comma 3 3 8 2" xfId="293" xr:uid="{ABA81EBB-FFAF-4D2A-B32F-10C903B1E91B}"/>
    <cellStyle name="Comma 3 3 9" xfId="149" xr:uid="{97ED74AE-71B9-4E28-BA55-C9849C25F312}"/>
    <cellStyle name="Comma 3 3 9 2" xfId="309" xr:uid="{D40C78BC-694D-4095-9A21-A20D60622FB1}"/>
    <cellStyle name="Comma 3 4" xfId="25" xr:uid="{D6AED75C-F8CF-44AF-81C3-7D75FF63E2AF}"/>
    <cellStyle name="Comma 3 4 10" xfId="187" xr:uid="{5B455E10-F4CF-49DE-8C6B-79EA01EDD17E}"/>
    <cellStyle name="Comma 3 4 10 2" xfId="347" xr:uid="{33DD8E9E-3D82-469C-B229-E356EB79829E}"/>
    <cellStyle name="Comma 3 4 11" xfId="41" xr:uid="{A86840AB-9B3A-478D-AFA0-1756FF391D8E}"/>
    <cellStyle name="Comma 3 4 12" xfId="201" xr:uid="{8762D4B7-3F5A-4A35-A7B9-449DA2205D21}"/>
    <cellStyle name="Comma 3 4 2" xfId="57" xr:uid="{B775805D-3223-4A0F-A85E-4FA64A71D3BE}"/>
    <cellStyle name="Comma 3 4 2 2" xfId="217" xr:uid="{BB156ECD-7643-406B-8D3D-96D0F455375D}"/>
    <cellStyle name="Comma 3 4 3" xfId="73" xr:uid="{4345C94D-0336-41C4-ADA5-F44CBCB891B1}"/>
    <cellStyle name="Comma 3 4 3 2" xfId="233" xr:uid="{660C802D-6883-44B5-984A-154D52F08036}"/>
    <cellStyle name="Comma 3 4 4" xfId="89" xr:uid="{7EB1170E-7B3F-4B9C-9293-13066CEB8AA1}"/>
    <cellStyle name="Comma 3 4 4 2" xfId="249" xr:uid="{0EACC951-969F-4832-9240-60C59385CB4E}"/>
    <cellStyle name="Comma 3 4 5" xfId="105" xr:uid="{806DAAFA-4967-4766-9329-5F392AA88438}"/>
    <cellStyle name="Comma 3 4 5 2" xfId="265" xr:uid="{3BEF6732-F25A-4727-B94D-EAB668E0C1BE}"/>
    <cellStyle name="Comma 3 4 6" xfId="121" xr:uid="{9A5A2F52-998C-4215-8970-A2B9C1D62863}"/>
    <cellStyle name="Comma 3 4 6 2" xfId="281" xr:uid="{B9898C43-AAA0-4E2F-8A86-1C163B0B06B0}"/>
    <cellStyle name="Comma 3 4 7" xfId="137" xr:uid="{FEE27C5B-1C60-4A10-B1F1-10F6E320C6E4}"/>
    <cellStyle name="Comma 3 4 7 2" xfId="297" xr:uid="{47CA4FE6-5408-48C6-B7D9-B138BA7085D4}"/>
    <cellStyle name="Comma 3 4 8" xfId="153" xr:uid="{F3AD27DE-14B2-4894-B5AF-46790F82E75B}"/>
    <cellStyle name="Comma 3 4 8 2" xfId="313" xr:uid="{CD0D31AB-A08A-4F3F-A173-A57267C13041}"/>
    <cellStyle name="Comma 3 4 9" xfId="169" xr:uid="{9D57E928-95A8-4B5B-970C-83227D5E1D45}"/>
    <cellStyle name="Comma 3 4 9 2" xfId="329" xr:uid="{7C1884CB-5D7A-41EB-B761-4510FC4E5E5A}"/>
    <cellStyle name="Comma 3 5" xfId="49" xr:uid="{22D9CB29-79FF-4229-9F49-CCF2F407DEBB}"/>
    <cellStyle name="Comma 3 5 2" xfId="209" xr:uid="{C71E9682-8289-4365-89CE-5FA7E1714F5F}"/>
    <cellStyle name="Comma 3 6" xfId="65" xr:uid="{8AB88138-CBB5-4E74-B602-FE52763E30D8}"/>
    <cellStyle name="Comma 3 6 2" xfId="225" xr:uid="{7D7A8C56-8EB6-4A86-9A62-FBA8DA92CC69}"/>
    <cellStyle name="Comma 3 7" xfId="81" xr:uid="{1DB0CC37-F7F2-41B8-90DF-215290132348}"/>
    <cellStyle name="Comma 3 7 2" xfId="241" xr:uid="{0563FD0D-2807-4A83-AD30-D3FEA4B43FED}"/>
    <cellStyle name="Comma 3 8" xfId="97" xr:uid="{2F013274-D8F2-426C-BF02-648306E0480E}"/>
    <cellStyle name="Comma 3 8 2" xfId="257" xr:uid="{9C106163-C1AC-42DE-AF39-89131CE26748}"/>
    <cellStyle name="Comma 3 9" xfId="113" xr:uid="{6E9343CC-E238-4922-A932-80A2E251D93D}"/>
    <cellStyle name="Comma 3 9 2" xfId="273" xr:uid="{5101C477-8C3D-4C0D-AAC9-78D1B4C7179D}"/>
    <cellStyle name="Comma 4" xfId="19" xr:uid="{1BADD8B5-2D6B-4C53-8982-FC3C4669E0A4}"/>
    <cellStyle name="Comma 4 10" xfId="163" xr:uid="{52F8E4D9-E4E9-423D-A386-2491AA1BDC33}"/>
    <cellStyle name="Comma 4 10 2" xfId="323" xr:uid="{7E47AC56-F115-4495-8D5C-F0EEDA30087E}"/>
    <cellStyle name="Comma 4 11" xfId="188" xr:uid="{D128FB8A-21DA-4D45-88C0-A0C64A84A6B8}"/>
    <cellStyle name="Comma 4 11 2" xfId="348" xr:uid="{7D18D11F-4144-428A-946A-A9B0F132D70A}"/>
    <cellStyle name="Comma 4 12" xfId="35" xr:uid="{F06A7B7B-1C39-44E3-A778-679D9A2BA374}"/>
    <cellStyle name="Comma 4 13" xfId="195" xr:uid="{A4EB9E2B-FBD8-4A90-9920-62FEE8B7C551}"/>
    <cellStyle name="Comma 4 2" xfId="27" xr:uid="{14CE8586-51DF-4F9E-B1F1-F4C8AB83C99C}"/>
    <cellStyle name="Comma 4 2 10" xfId="189" xr:uid="{C6C1472A-7ED1-43B7-8E03-B6525C9BF0EF}"/>
    <cellStyle name="Comma 4 2 10 2" xfId="349" xr:uid="{819E9F3F-765E-4F20-8DDE-646CDEADB35D}"/>
    <cellStyle name="Comma 4 2 11" xfId="43" xr:uid="{0DD93953-A45F-4E02-A4B8-53EE0CECFF23}"/>
    <cellStyle name="Comma 4 2 12" xfId="203" xr:uid="{9A8CC038-2ACF-407F-9815-B8894392059B}"/>
    <cellStyle name="Comma 4 2 2" xfId="59" xr:uid="{19D18FCA-1E4D-4A44-A961-874D9A287672}"/>
    <cellStyle name="Comma 4 2 2 2" xfId="219" xr:uid="{625EC870-0CD2-44C3-8928-EDCBF57A203E}"/>
    <cellStyle name="Comma 4 2 3" xfId="75" xr:uid="{91BE823C-D204-4715-80A4-87C92E07890D}"/>
    <cellStyle name="Comma 4 2 3 2" xfId="235" xr:uid="{B50E36F6-EC59-4823-819D-D3C9AE33CFD5}"/>
    <cellStyle name="Comma 4 2 4" xfId="91" xr:uid="{5028EEBB-C18C-4276-B9D9-760E44D7222A}"/>
    <cellStyle name="Comma 4 2 4 2" xfId="251" xr:uid="{9EA90BF1-BE1A-4F07-B55B-5DBDCA0034E1}"/>
    <cellStyle name="Comma 4 2 5" xfId="107" xr:uid="{CB4CD0B6-8B09-4345-8827-1858632DF367}"/>
    <cellStyle name="Comma 4 2 5 2" xfId="267" xr:uid="{9DE71938-213E-451A-9B34-7CB846AE88F7}"/>
    <cellStyle name="Comma 4 2 6" xfId="123" xr:uid="{34FD954C-3653-4F63-9976-4D4886AEDFCB}"/>
    <cellStyle name="Comma 4 2 6 2" xfId="283" xr:uid="{5015C597-E2A9-476A-9B5B-D259D729E859}"/>
    <cellStyle name="Comma 4 2 7" xfId="139" xr:uid="{D6117A4B-5D38-436F-AD3D-D57D9A7E00D7}"/>
    <cellStyle name="Comma 4 2 7 2" xfId="299" xr:uid="{259EF6AB-5034-4E79-AB3C-37AE08FF0B0B}"/>
    <cellStyle name="Comma 4 2 8" xfId="155" xr:uid="{27C00E1D-D33D-47F9-A0B1-D4FB0E3FC4E6}"/>
    <cellStyle name="Comma 4 2 8 2" xfId="315" xr:uid="{366FE868-DF9D-48C8-A7EB-EB8FC3E84DF3}"/>
    <cellStyle name="Comma 4 2 9" xfId="171" xr:uid="{907C02AF-FC15-4A5B-B79F-E26645626345}"/>
    <cellStyle name="Comma 4 2 9 2" xfId="331" xr:uid="{75B733D6-25AB-4451-AC90-5C5E81A69DA3}"/>
    <cellStyle name="Comma 4 3" xfId="51" xr:uid="{BF51D7C9-4AB5-4071-A3FC-E3D4016BB69D}"/>
    <cellStyle name="Comma 4 3 2" xfId="211" xr:uid="{C15088F2-2146-4923-BC4A-3F6EA7AEF5C6}"/>
    <cellStyle name="Comma 4 4" xfId="67" xr:uid="{A9828ED6-1913-4446-A8BA-2C041685DBFD}"/>
    <cellStyle name="Comma 4 4 2" xfId="227" xr:uid="{85621E17-33AE-496A-B7C0-7B7411A37B11}"/>
    <cellStyle name="Comma 4 5" xfId="83" xr:uid="{A70658FC-532D-438D-952A-E960901EA3A9}"/>
    <cellStyle name="Comma 4 5 2" xfId="243" xr:uid="{EBF81187-928A-4D96-A1C9-DB6B083FFD46}"/>
    <cellStyle name="Comma 4 6" xfId="99" xr:uid="{93F9605C-D4B9-494D-A73A-BADBE175CA09}"/>
    <cellStyle name="Comma 4 6 2" xfId="259" xr:uid="{F3823191-CA90-4240-915E-B130FC7127CA}"/>
    <cellStyle name="Comma 4 7" xfId="115" xr:uid="{0EDDFB4B-AD42-4A19-8036-4D670A7AD045}"/>
    <cellStyle name="Comma 4 7 2" xfId="275" xr:uid="{759565D8-C137-4AC0-8314-6C9459EEFFB1}"/>
    <cellStyle name="Comma 4 8" xfId="131" xr:uid="{E23FAE04-D96F-4341-B334-2997426B6127}"/>
    <cellStyle name="Comma 4 8 2" xfId="291" xr:uid="{E146BF20-A7DB-4855-B043-8F8E970207F3}"/>
    <cellStyle name="Comma 4 9" xfId="147" xr:uid="{53608DC3-327E-4BB5-958F-8E68CCE2CA36}"/>
    <cellStyle name="Comma 4 9 2" xfId="307" xr:uid="{877A7D80-2CD9-41DB-A6AF-D3CCDC9454B8}"/>
    <cellStyle name="Comma 5" xfId="23" xr:uid="{D3781499-BA9E-422B-96BB-21C31A49D8B9}"/>
    <cellStyle name="Comma 5 10" xfId="190" xr:uid="{59B625D4-A0AF-4206-AC65-30F18A019566}"/>
    <cellStyle name="Comma 5 10 2" xfId="350" xr:uid="{271EBF31-B9E3-43F9-8C63-FD54CF4EEA45}"/>
    <cellStyle name="Comma 5 11" xfId="39" xr:uid="{71179988-5E4A-4199-BDF9-E0A55B505A15}"/>
    <cellStyle name="Comma 5 12" xfId="199" xr:uid="{EA5A5C86-6918-4D21-9F99-71F33093612D}"/>
    <cellStyle name="Comma 5 2" xfId="55" xr:uid="{BB13745F-451C-4079-BE90-21BEB9E02931}"/>
    <cellStyle name="Comma 5 2 2" xfId="215" xr:uid="{E1AF8940-3F1E-4EC5-B046-0E247E0765AD}"/>
    <cellStyle name="Comma 5 3" xfId="71" xr:uid="{CBB77373-CBB4-4D26-A381-3C7370C009B3}"/>
    <cellStyle name="Comma 5 3 2" xfId="231" xr:uid="{567CAC57-0FD0-470D-A4F5-B1C6E85C99D2}"/>
    <cellStyle name="Comma 5 4" xfId="87" xr:uid="{1099C151-D45B-4A6E-B05B-499CF070EDFF}"/>
    <cellStyle name="Comma 5 4 2" xfId="247" xr:uid="{B780CDB4-0387-46A9-B991-DD217340C87D}"/>
    <cellStyle name="Comma 5 5" xfId="103" xr:uid="{4E2C49F0-13B4-4AEF-9B88-F2244AA46E7A}"/>
    <cellStyle name="Comma 5 5 2" xfId="263" xr:uid="{6EBC910C-F9B2-4AC3-89A2-B55FFC44D5E5}"/>
    <cellStyle name="Comma 5 6" xfId="119" xr:uid="{E691C0E8-4C38-4E95-9D09-FCE9FB0225D8}"/>
    <cellStyle name="Comma 5 6 2" xfId="279" xr:uid="{0CC1873F-2F7E-4C54-B19B-952EBF270A07}"/>
    <cellStyle name="Comma 5 7" xfId="135" xr:uid="{2F4CCBEE-EC2D-484C-8751-861AAA1FC01D}"/>
    <cellStyle name="Comma 5 7 2" xfId="295" xr:uid="{568AE0F0-6635-4FCC-8785-AF89C4D47187}"/>
    <cellStyle name="Comma 5 8" xfId="151" xr:uid="{94E54BB3-AA04-47D2-9E67-324484737969}"/>
    <cellStyle name="Comma 5 8 2" xfId="311" xr:uid="{F445ECBB-375B-4BCE-AE52-AD42ABA63532}"/>
    <cellStyle name="Comma 5 9" xfId="167" xr:uid="{C99F8E31-44B1-4317-A28D-92F71CE00529}"/>
    <cellStyle name="Comma 5 9 2" xfId="327" xr:uid="{DAAADC49-592F-4E5D-BBC2-A9D37931F5C3}"/>
    <cellStyle name="Comma 6" xfId="47" xr:uid="{6B27C678-839F-401B-B992-6417E2EDAEB5}"/>
    <cellStyle name="Comma 6 2" xfId="207" xr:uid="{3BA1A879-2AC5-40D0-886D-380FE7B1D521}"/>
    <cellStyle name="Comma 7" xfId="63" xr:uid="{13C61746-5E97-49BF-8574-89A184B96B4E}"/>
    <cellStyle name="Comma 7 2" xfId="223" xr:uid="{6E105921-560D-4DAC-98C8-EAE32ADEBACA}"/>
    <cellStyle name="Comma 8" xfId="79" xr:uid="{93619158-A24C-4DFD-BBFA-45086D0CC515}"/>
    <cellStyle name="Comma 8 2" xfId="239" xr:uid="{572A93DE-F066-4828-9695-E9F93BCECE73}"/>
    <cellStyle name="Comma 9" xfId="95" xr:uid="{214F4C79-FFAC-4810-9688-0E71E9D3ED9D}"/>
    <cellStyle name="Comma 9 2" xfId="255" xr:uid="{5683BE61-16BD-4570-B3B8-AF27BB87A6BF}"/>
    <cellStyle name="Currency 2" xfId="15" xr:uid="{616F4AF8-643D-4C8F-B25D-7ACFFFA006F0}"/>
    <cellStyle name="Currency 3" xfId="354" xr:uid="{AA1256B2-B53B-47EF-A0FB-4A4894688072}"/>
    <cellStyle name="Currency 4" xfId="13" xr:uid="{3545705E-00C7-45EA-ADD0-AD5BECAAD63B}"/>
    <cellStyle name="Excel Built-in Normal" xfId="5" xr:uid="{E357066C-CF03-4E79-A3C4-53F217374911}"/>
    <cellStyle name="Excel Built-in Normal 1" xfId="6" xr:uid="{6A190B25-CB37-4C9A-8E8C-4D43D326DE69}"/>
    <cellStyle name="Hipersaite 2" xfId="11" xr:uid="{D0BA0267-2363-4A79-99CC-7FF13B70511E}"/>
    <cellStyle name="Hyperlink 2" xfId="352" xr:uid="{7E139C3F-BD4E-49DC-9F7B-A290FA3B9ADC}"/>
    <cellStyle name="Neutral 2" xfId="9" xr:uid="{52A74ACB-7AF0-4634-BB7C-AF6644B781D3}"/>
    <cellStyle name="Normal" xfId="0" builtinId="0"/>
    <cellStyle name="Normal 2" xfId="1" xr:uid="{B0C4C363-C30B-4A39-82DC-07498ADDB231}"/>
    <cellStyle name="Normal 2 2" xfId="2" xr:uid="{F32D9099-2613-4473-ACC2-4FD790F609DB}"/>
    <cellStyle name="Normal 3" xfId="3" xr:uid="{E1F86B47-4C6A-4FCB-B669-EAEB796E8294}"/>
    <cellStyle name="Parastais 2" xfId="16" xr:uid="{C680AD72-596A-4D91-851C-1D306B946021}"/>
    <cellStyle name="Parasts 2" xfId="10" xr:uid="{732C75B8-7D29-4A68-BCDF-D692C4D3FD02}"/>
    <cellStyle name="Parasts 3" xfId="4" xr:uid="{175F2EBB-05C3-40E2-A724-12AF8F9E4A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EBAE8-2933-41A9-8A26-0F4D8904CD8F}">
  <dimension ref="A1:Q238"/>
  <sheetViews>
    <sheetView tabSelected="1" zoomScaleNormal="100" workbookViewId="0">
      <selection activeCell="B244" sqref="B244"/>
    </sheetView>
  </sheetViews>
  <sheetFormatPr defaultRowHeight="15" outlineLevelCol="1" x14ac:dyDescent="0.25"/>
  <cols>
    <col min="1" max="1" width="41.28515625" style="29" customWidth="1"/>
    <col min="2" max="2" width="42.42578125" style="29" customWidth="1"/>
    <col min="3" max="3" width="22" style="12" customWidth="1"/>
    <col min="4" max="4" width="37.7109375" style="29" customWidth="1"/>
    <col min="5" max="5" width="13.42578125" style="12" customWidth="1"/>
    <col min="6" max="6" width="9.140625" style="12"/>
    <col min="7" max="10" width="9.140625" hidden="1" customWidth="1" outlineLevel="1"/>
    <col min="11" max="11" width="13.140625" style="12" customWidth="1" collapsed="1"/>
    <col min="12" max="12" width="15.5703125" style="12" bestFit="1" customWidth="1"/>
    <col min="13" max="13" width="16.42578125" style="12" customWidth="1"/>
    <col min="14" max="16384" width="9.140625" style="12"/>
  </cols>
  <sheetData>
    <row r="1" spans="1:13" ht="47.25" customHeight="1" x14ac:dyDescent="0.25">
      <c r="A1" s="48" t="s">
        <v>544</v>
      </c>
      <c r="B1" s="48"/>
      <c r="C1" s="48"/>
      <c r="D1" s="48"/>
      <c r="E1" s="48"/>
      <c r="F1" s="48"/>
      <c r="G1" s="51"/>
      <c r="H1" s="51"/>
      <c r="I1" s="51"/>
      <c r="J1" s="51"/>
      <c r="K1" s="48"/>
      <c r="L1" s="48"/>
      <c r="M1" s="48"/>
    </row>
    <row r="2" spans="1:13" ht="30" x14ac:dyDescent="0.25">
      <c r="A2" s="30" t="s">
        <v>543</v>
      </c>
      <c r="G2" s="12"/>
      <c r="H2" s="12"/>
      <c r="I2" s="12"/>
      <c r="J2" s="12"/>
    </row>
    <row r="3" spans="1:13" customFormat="1" hidden="1" x14ac:dyDescent="0.25">
      <c r="A3" s="3"/>
      <c r="B3" s="3"/>
      <c r="C3" s="9"/>
      <c r="D3" s="3"/>
      <c r="E3" s="3"/>
      <c r="F3" s="3"/>
      <c r="G3" s="3"/>
      <c r="H3" s="3"/>
      <c r="I3" s="6"/>
      <c r="J3" s="3"/>
      <c r="K3" s="8"/>
      <c r="L3" s="3"/>
      <c r="M3" s="8" t="s">
        <v>344</v>
      </c>
    </row>
    <row r="4" spans="1:13" ht="111.75" customHeight="1" x14ac:dyDescent="0.25">
      <c r="A4" s="15" t="s">
        <v>0</v>
      </c>
      <c r="B4" s="15" t="s">
        <v>546</v>
      </c>
      <c r="C4" s="14" t="s">
        <v>547</v>
      </c>
      <c r="D4" s="15" t="s">
        <v>555</v>
      </c>
      <c r="E4" s="13" t="s">
        <v>548</v>
      </c>
      <c r="F4" s="15" t="s">
        <v>549</v>
      </c>
      <c r="G4" s="7" t="s">
        <v>541</v>
      </c>
      <c r="H4" s="7" t="s">
        <v>540</v>
      </c>
      <c r="I4" s="11" t="s">
        <v>536</v>
      </c>
      <c r="J4" s="7" t="s">
        <v>539</v>
      </c>
      <c r="K4" s="16" t="s">
        <v>550</v>
      </c>
      <c r="L4" s="13" t="s">
        <v>553</v>
      </c>
      <c r="M4" s="13" t="s">
        <v>552</v>
      </c>
    </row>
    <row r="5" spans="1:13" s="24" customFormat="1" x14ac:dyDescent="0.25">
      <c r="A5" s="41" t="s">
        <v>17</v>
      </c>
      <c r="B5" s="41" t="s">
        <v>29</v>
      </c>
      <c r="C5" s="22" t="s">
        <v>56</v>
      </c>
      <c r="D5" s="41" t="s">
        <v>376</v>
      </c>
      <c r="E5" s="17">
        <v>1983</v>
      </c>
      <c r="F5" s="17" t="s">
        <v>57</v>
      </c>
      <c r="G5" s="10" t="s">
        <v>7</v>
      </c>
      <c r="H5" s="10" t="s">
        <v>6</v>
      </c>
      <c r="I5" s="2" t="s">
        <v>542</v>
      </c>
      <c r="J5" s="10" t="s">
        <v>542</v>
      </c>
      <c r="K5" s="25">
        <v>1515.3</v>
      </c>
      <c r="L5" s="23">
        <v>102.41</v>
      </c>
      <c r="M5" s="23">
        <v>136.89308255790934</v>
      </c>
    </row>
    <row r="6" spans="1:13" ht="30" x14ac:dyDescent="0.25">
      <c r="A6" s="30" t="s">
        <v>118</v>
      </c>
      <c r="B6" s="30" t="s">
        <v>174</v>
      </c>
      <c r="C6" s="19" t="s">
        <v>177</v>
      </c>
      <c r="D6" s="30" t="s">
        <v>442</v>
      </c>
      <c r="E6" s="18">
        <v>1977</v>
      </c>
      <c r="F6" s="18">
        <v>2018</v>
      </c>
      <c r="G6" s="1" t="s">
        <v>15</v>
      </c>
      <c r="H6" s="1" t="s">
        <v>6</v>
      </c>
      <c r="I6" s="2" t="s">
        <v>542</v>
      </c>
      <c r="J6" s="1" t="s">
        <v>542</v>
      </c>
      <c r="K6" s="26">
        <v>2822.9</v>
      </c>
      <c r="L6" s="20">
        <v>185.26</v>
      </c>
      <c r="M6" s="20">
        <v>123.93503809623213</v>
      </c>
    </row>
    <row r="7" spans="1:13" ht="30" x14ac:dyDescent="0.25">
      <c r="A7" s="30" t="s">
        <v>110</v>
      </c>
      <c r="B7" s="30" t="s">
        <v>199</v>
      </c>
      <c r="C7" s="19" t="s">
        <v>201</v>
      </c>
      <c r="D7" s="30" t="s">
        <v>458</v>
      </c>
      <c r="E7" s="18">
        <v>1980</v>
      </c>
      <c r="F7" s="18" t="s">
        <v>164</v>
      </c>
      <c r="G7" s="1" t="s">
        <v>7</v>
      </c>
      <c r="H7" s="1" t="s">
        <v>6</v>
      </c>
      <c r="I7" s="2" t="s">
        <v>542</v>
      </c>
      <c r="J7" s="1" t="s">
        <v>542</v>
      </c>
      <c r="K7" s="26">
        <v>10072</v>
      </c>
      <c r="L7" s="20">
        <v>75.42</v>
      </c>
      <c r="M7" s="20">
        <v>62.838295730940203</v>
      </c>
    </row>
    <row r="8" spans="1:13" x14ac:dyDescent="0.25">
      <c r="A8" s="30" t="s">
        <v>227</v>
      </c>
      <c r="B8" s="30" t="s">
        <v>227</v>
      </c>
      <c r="C8" s="19" t="s">
        <v>228</v>
      </c>
      <c r="D8" s="30" t="s">
        <v>470</v>
      </c>
      <c r="E8" s="18">
        <v>1957</v>
      </c>
      <c r="F8" s="18">
        <v>2018</v>
      </c>
      <c r="G8" s="1" t="s">
        <v>7</v>
      </c>
      <c r="H8" s="1" t="s">
        <v>6</v>
      </c>
      <c r="I8" s="2" t="s">
        <v>542</v>
      </c>
      <c r="J8" s="1" t="s">
        <v>542</v>
      </c>
      <c r="K8" s="26">
        <v>7874.5</v>
      </c>
      <c r="L8" s="20">
        <v>120.22</v>
      </c>
      <c r="M8" s="20">
        <v>109.84232586495962</v>
      </c>
    </row>
    <row r="9" spans="1:13" ht="30" x14ac:dyDescent="0.25">
      <c r="A9" s="30" t="s">
        <v>1</v>
      </c>
      <c r="B9" s="30" t="s">
        <v>2</v>
      </c>
      <c r="C9" s="19" t="s">
        <v>8</v>
      </c>
      <c r="D9" s="30" t="s">
        <v>346</v>
      </c>
      <c r="E9" s="18">
        <v>1979</v>
      </c>
      <c r="F9" s="18">
        <v>2013</v>
      </c>
      <c r="G9" s="1" t="e">
        <v>#N/A</v>
      </c>
      <c r="H9" s="1" t="s">
        <v>5</v>
      </c>
      <c r="I9" s="1"/>
      <c r="J9" s="1" t="s">
        <v>542</v>
      </c>
      <c r="K9" s="26">
        <v>5896.5</v>
      </c>
      <c r="L9" s="20" t="s">
        <v>4</v>
      </c>
      <c r="M9" s="20">
        <v>111.02552361570423</v>
      </c>
    </row>
    <row r="10" spans="1:13" ht="30" x14ac:dyDescent="0.25">
      <c r="A10" s="30" t="s">
        <v>1</v>
      </c>
      <c r="B10" s="30" t="s">
        <v>2</v>
      </c>
      <c r="C10" s="19" t="s">
        <v>9</v>
      </c>
      <c r="D10" s="30" t="s">
        <v>347</v>
      </c>
      <c r="E10" s="18">
        <v>1926</v>
      </c>
      <c r="F10" s="18" t="s">
        <v>10</v>
      </c>
      <c r="G10" s="1" t="e">
        <v>#N/A</v>
      </c>
      <c r="H10" s="1" t="s">
        <v>5</v>
      </c>
      <c r="I10" s="1"/>
      <c r="J10" s="1" t="s">
        <v>542</v>
      </c>
      <c r="K10" s="26">
        <v>3354.9</v>
      </c>
      <c r="L10" s="20">
        <v>100.71</v>
      </c>
      <c r="M10" s="20">
        <v>243.21784784927763</v>
      </c>
    </row>
    <row r="11" spans="1:13" ht="30" x14ac:dyDescent="0.25">
      <c r="A11" s="30" t="s">
        <v>1</v>
      </c>
      <c r="B11" s="30" t="s">
        <v>2</v>
      </c>
      <c r="C11" s="19" t="s">
        <v>11</v>
      </c>
      <c r="D11" s="30" t="s">
        <v>348</v>
      </c>
      <c r="E11" s="18">
        <v>2014</v>
      </c>
      <c r="F11" s="18">
        <v>2014</v>
      </c>
      <c r="G11" s="1" t="e">
        <v>#N/A</v>
      </c>
      <c r="H11" s="1" t="s">
        <v>5</v>
      </c>
      <c r="I11" s="1"/>
      <c r="J11" s="1" t="s">
        <v>542</v>
      </c>
      <c r="K11" s="26">
        <v>3031.4</v>
      </c>
      <c r="L11" s="20">
        <v>101.45</v>
      </c>
      <c r="M11" s="20">
        <v>236.04596868845292</v>
      </c>
    </row>
    <row r="12" spans="1:13" ht="30" x14ac:dyDescent="0.25">
      <c r="A12" s="30" t="s">
        <v>1</v>
      </c>
      <c r="B12" s="30" t="s">
        <v>2</v>
      </c>
      <c r="C12" s="19" t="s">
        <v>537</v>
      </c>
      <c r="D12" s="30" t="s">
        <v>348</v>
      </c>
      <c r="E12" s="18">
        <v>2016</v>
      </c>
      <c r="F12" s="18" t="s">
        <v>12</v>
      </c>
      <c r="G12" s="1" t="e">
        <v>#N/A</v>
      </c>
      <c r="H12" s="1" t="s">
        <v>5</v>
      </c>
      <c r="I12" s="1"/>
      <c r="J12" s="1" t="s">
        <v>542</v>
      </c>
      <c r="K12" s="26">
        <v>3005.3</v>
      </c>
      <c r="L12" s="20">
        <v>71.540000000000006</v>
      </c>
      <c r="M12" s="20">
        <v>226.53419324665612</v>
      </c>
    </row>
    <row r="13" spans="1:13" ht="30" x14ac:dyDescent="0.25">
      <c r="A13" s="30" t="s">
        <v>1</v>
      </c>
      <c r="B13" s="30" t="s">
        <v>2</v>
      </c>
      <c r="C13" s="20" t="s">
        <v>538</v>
      </c>
      <c r="D13" s="30" t="s">
        <v>348</v>
      </c>
      <c r="E13" s="18">
        <v>2016</v>
      </c>
      <c r="F13" s="18" t="s">
        <v>12</v>
      </c>
      <c r="G13" s="1" t="e">
        <v>#N/A</v>
      </c>
      <c r="H13" s="1" t="s">
        <v>5</v>
      </c>
      <c r="I13" s="1"/>
      <c r="J13" s="1" t="s">
        <v>542</v>
      </c>
      <c r="K13" s="26">
        <v>1844.6</v>
      </c>
      <c r="L13" s="20">
        <v>98.82</v>
      </c>
      <c r="M13" s="20">
        <v>226.09150879721025</v>
      </c>
    </row>
    <row r="14" spans="1:13" ht="30" x14ac:dyDescent="0.25">
      <c r="A14" s="30" t="s">
        <v>1</v>
      </c>
      <c r="B14" s="30" t="s">
        <v>2</v>
      </c>
      <c r="C14" s="19" t="s">
        <v>13</v>
      </c>
      <c r="D14" s="30" t="s">
        <v>349</v>
      </c>
      <c r="E14" s="18">
        <v>2004</v>
      </c>
      <c r="F14" s="18">
        <v>2004</v>
      </c>
      <c r="G14" s="1" t="e">
        <v>#N/A</v>
      </c>
      <c r="H14" s="1" t="s">
        <v>5</v>
      </c>
      <c r="I14" s="1"/>
      <c r="J14" s="1" t="s">
        <v>542</v>
      </c>
      <c r="K14" s="26">
        <v>5901.4</v>
      </c>
      <c r="L14" s="20" t="s">
        <v>4</v>
      </c>
      <c r="M14" s="20">
        <v>196.27842927905346</v>
      </c>
    </row>
    <row r="15" spans="1:13" ht="30" x14ac:dyDescent="0.25">
      <c r="A15" s="30" t="s">
        <v>1</v>
      </c>
      <c r="B15" s="30" t="s">
        <v>2</v>
      </c>
      <c r="C15" s="19" t="s">
        <v>14</v>
      </c>
      <c r="D15" s="30" t="s">
        <v>350</v>
      </c>
      <c r="E15" s="18">
        <v>2003</v>
      </c>
      <c r="F15" s="18">
        <v>2003</v>
      </c>
      <c r="G15" s="1" t="e">
        <v>#N/A</v>
      </c>
      <c r="H15" s="1" t="s">
        <v>5</v>
      </c>
      <c r="I15" s="1"/>
      <c r="J15" s="1" t="s">
        <v>542</v>
      </c>
      <c r="K15" s="26">
        <v>858.6</v>
      </c>
      <c r="L15" s="20" t="s">
        <v>4</v>
      </c>
      <c r="M15" s="20">
        <v>338.28596708266457</v>
      </c>
    </row>
    <row r="16" spans="1:13" x14ac:dyDescent="0.25">
      <c r="A16" s="30" t="s">
        <v>17</v>
      </c>
      <c r="B16" s="30" t="s">
        <v>19</v>
      </c>
      <c r="C16" s="19" t="s">
        <v>20</v>
      </c>
      <c r="D16" s="30" t="s">
        <v>351</v>
      </c>
      <c r="E16" s="18">
        <v>1900</v>
      </c>
      <c r="F16" s="18">
        <v>2012</v>
      </c>
      <c r="G16" s="1" t="e">
        <v>#N/A</v>
      </c>
      <c r="H16" s="1" t="s">
        <v>7</v>
      </c>
      <c r="I16" s="1"/>
      <c r="J16" s="1" t="s">
        <v>542</v>
      </c>
      <c r="K16" s="26">
        <v>3084.9</v>
      </c>
      <c r="L16" s="20" t="s">
        <v>4</v>
      </c>
      <c r="M16" s="20">
        <v>85.116665045868587</v>
      </c>
    </row>
    <row r="17" spans="1:13" x14ac:dyDescent="0.25">
      <c r="A17" s="30" t="s">
        <v>16</v>
      </c>
      <c r="B17" s="30" t="s">
        <v>21</v>
      </c>
      <c r="C17" s="19" t="s">
        <v>22</v>
      </c>
      <c r="D17" s="30" t="s">
        <v>352</v>
      </c>
      <c r="E17" s="18">
        <v>2007</v>
      </c>
      <c r="F17" s="18">
        <v>2007</v>
      </c>
      <c r="G17" s="1" t="e">
        <v>#N/A</v>
      </c>
      <c r="H17" s="1" t="s">
        <v>7</v>
      </c>
      <c r="I17" s="1"/>
      <c r="J17" s="1" t="s">
        <v>542</v>
      </c>
      <c r="K17" s="26">
        <v>3193</v>
      </c>
      <c r="L17" s="20" t="s">
        <v>4</v>
      </c>
      <c r="M17" s="20">
        <v>268.61273050817181</v>
      </c>
    </row>
    <row r="18" spans="1:13" x14ac:dyDescent="0.25">
      <c r="A18" s="30" t="s">
        <v>16</v>
      </c>
      <c r="B18" s="30" t="s">
        <v>21</v>
      </c>
      <c r="C18" s="19" t="s">
        <v>23</v>
      </c>
      <c r="D18" s="30" t="s">
        <v>353</v>
      </c>
      <c r="E18" s="18">
        <v>2007</v>
      </c>
      <c r="F18" s="18">
        <v>2007</v>
      </c>
      <c r="G18" s="1" t="e">
        <v>#N/A</v>
      </c>
      <c r="H18" s="1" t="s">
        <v>7</v>
      </c>
      <c r="I18" s="1"/>
      <c r="J18" s="1" t="s">
        <v>542</v>
      </c>
      <c r="K18" s="26">
        <v>4938.5</v>
      </c>
      <c r="L18" s="20" t="s">
        <v>4</v>
      </c>
      <c r="M18" s="20">
        <v>229.84339984245545</v>
      </c>
    </row>
    <row r="19" spans="1:13" x14ac:dyDescent="0.25">
      <c r="A19" s="30" t="s">
        <v>16</v>
      </c>
      <c r="B19" s="30" t="s">
        <v>21</v>
      </c>
      <c r="C19" s="19" t="s">
        <v>24</v>
      </c>
      <c r="D19" s="30" t="s">
        <v>354</v>
      </c>
      <c r="E19" s="18">
        <v>2007</v>
      </c>
      <c r="F19" s="18">
        <v>2007</v>
      </c>
      <c r="G19" s="1" t="e">
        <v>#N/A</v>
      </c>
      <c r="H19" s="1" t="s">
        <v>7</v>
      </c>
      <c r="I19" s="1"/>
      <c r="J19" s="1" t="s">
        <v>542</v>
      </c>
      <c r="K19" s="26">
        <v>3201.7</v>
      </c>
      <c r="L19" s="20" t="s">
        <v>4</v>
      </c>
      <c r="M19" s="20">
        <v>229.83190716288527</v>
      </c>
    </row>
    <row r="20" spans="1:13" x14ac:dyDescent="0.25">
      <c r="A20" s="30" t="s">
        <v>16</v>
      </c>
      <c r="B20" s="30" t="s">
        <v>21</v>
      </c>
      <c r="C20" s="19" t="s">
        <v>25</v>
      </c>
      <c r="D20" s="30" t="s">
        <v>355</v>
      </c>
      <c r="E20" s="18">
        <v>2007</v>
      </c>
      <c r="F20" s="18">
        <v>2007</v>
      </c>
      <c r="G20" s="1" t="e">
        <v>#N/A</v>
      </c>
      <c r="H20" s="1" t="s">
        <v>7</v>
      </c>
      <c r="I20" s="1"/>
      <c r="J20" s="1" t="s">
        <v>542</v>
      </c>
      <c r="K20" s="26">
        <v>11615.7</v>
      </c>
      <c r="L20" s="20" t="s">
        <v>4</v>
      </c>
      <c r="M20" s="20">
        <v>222.30704932056588</v>
      </c>
    </row>
    <row r="21" spans="1:13" x14ac:dyDescent="0.25">
      <c r="A21" s="30" t="s">
        <v>16</v>
      </c>
      <c r="B21" s="30" t="s">
        <v>21</v>
      </c>
      <c r="C21" s="19" t="s">
        <v>26</v>
      </c>
      <c r="D21" s="30" t="s">
        <v>356</v>
      </c>
      <c r="E21" s="18">
        <v>2007</v>
      </c>
      <c r="F21" s="18">
        <v>2007</v>
      </c>
      <c r="G21" s="1" t="e">
        <v>#N/A</v>
      </c>
      <c r="H21" s="1" t="s">
        <v>7</v>
      </c>
      <c r="I21" s="1"/>
      <c r="J21" s="1" t="s">
        <v>542</v>
      </c>
      <c r="K21" s="26">
        <v>3853.8</v>
      </c>
      <c r="L21" s="20" t="s">
        <v>4</v>
      </c>
      <c r="M21" s="20">
        <v>225.22389623854195</v>
      </c>
    </row>
    <row r="22" spans="1:13" x14ac:dyDescent="0.25">
      <c r="A22" s="30" t="s">
        <v>16</v>
      </c>
      <c r="B22" s="30" t="s">
        <v>21</v>
      </c>
      <c r="C22" s="19" t="s">
        <v>27</v>
      </c>
      <c r="D22" s="30" t="s">
        <v>357</v>
      </c>
      <c r="E22" s="18">
        <v>2007</v>
      </c>
      <c r="F22" s="18">
        <v>2007</v>
      </c>
      <c r="G22" s="1" t="e">
        <v>#N/A</v>
      </c>
      <c r="H22" s="1" t="s">
        <v>7</v>
      </c>
      <c r="I22" s="1"/>
      <c r="J22" s="1" t="s">
        <v>542</v>
      </c>
      <c r="K22" s="26">
        <v>8269.7999999999993</v>
      </c>
      <c r="L22" s="20" t="s">
        <v>4</v>
      </c>
      <c r="M22" s="20">
        <v>225.08665192432193</v>
      </c>
    </row>
    <row r="23" spans="1:13" x14ac:dyDescent="0.25">
      <c r="A23" s="30" t="s">
        <v>16</v>
      </c>
      <c r="B23" s="30" t="s">
        <v>21</v>
      </c>
      <c r="C23" s="19" t="s">
        <v>28</v>
      </c>
      <c r="D23" s="30" t="s">
        <v>358</v>
      </c>
      <c r="E23" s="18">
        <v>2007</v>
      </c>
      <c r="F23" s="18">
        <v>2007</v>
      </c>
      <c r="G23" s="1" t="e">
        <v>#N/A</v>
      </c>
      <c r="H23" s="1" t="s">
        <v>7</v>
      </c>
      <c r="I23" s="1"/>
      <c r="J23" s="1" t="s">
        <v>542</v>
      </c>
      <c r="K23" s="26">
        <v>539.79999999999995</v>
      </c>
      <c r="L23" s="20" t="s">
        <v>4</v>
      </c>
      <c r="M23" s="20">
        <v>204.66741571189934</v>
      </c>
    </row>
    <row r="24" spans="1:13" x14ac:dyDescent="0.25">
      <c r="A24" s="30" t="s">
        <v>17</v>
      </c>
      <c r="B24" s="30" t="s">
        <v>31</v>
      </c>
      <c r="C24" s="19" t="s">
        <v>32</v>
      </c>
      <c r="D24" s="30" t="s">
        <v>359</v>
      </c>
      <c r="E24" s="18">
        <v>1974</v>
      </c>
      <c r="F24" s="18">
        <v>2013</v>
      </c>
      <c r="G24" s="1" t="e">
        <v>#N/A</v>
      </c>
      <c r="H24" s="1" t="s">
        <v>7</v>
      </c>
      <c r="I24" s="1"/>
      <c r="J24" s="1" t="s">
        <v>542</v>
      </c>
      <c r="K24" s="26">
        <v>5262.5</v>
      </c>
      <c r="L24" s="20">
        <v>70</v>
      </c>
      <c r="M24" s="20">
        <v>63.097072114014253</v>
      </c>
    </row>
    <row r="25" spans="1:13" x14ac:dyDescent="0.25">
      <c r="A25" s="30" t="s">
        <v>17</v>
      </c>
      <c r="B25" s="30" t="s">
        <v>33</v>
      </c>
      <c r="C25" s="19" t="s">
        <v>34</v>
      </c>
      <c r="D25" s="30" t="s">
        <v>360</v>
      </c>
      <c r="E25" s="18">
        <v>1973</v>
      </c>
      <c r="F25" s="18">
        <v>2011</v>
      </c>
      <c r="G25" s="1" t="e">
        <v>#N/A</v>
      </c>
      <c r="H25" s="1" t="s">
        <v>7</v>
      </c>
      <c r="I25" s="1"/>
      <c r="J25" s="1" t="s">
        <v>542</v>
      </c>
      <c r="K25" s="26">
        <v>1386.5</v>
      </c>
      <c r="L25" s="20">
        <v>138</v>
      </c>
      <c r="M25" s="20">
        <v>109.81485098354815</v>
      </c>
    </row>
    <row r="26" spans="1:13" x14ac:dyDescent="0.25">
      <c r="A26" s="30" t="s">
        <v>17</v>
      </c>
      <c r="B26" s="30" t="s">
        <v>33</v>
      </c>
      <c r="C26" s="19" t="s">
        <v>35</v>
      </c>
      <c r="D26" s="30" t="s">
        <v>361</v>
      </c>
      <c r="E26" s="18">
        <v>1973</v>
      </c>
      <c r="F26" s="18">
        <v>2011</v>
      </c>
      <c r="G26" s="1" t="e">
        <v>#N/A</v>
      </c>
      <c r="H26" s="1" t="s">
        <v>7</v>
      </c>
      <c r="I26" s="1"/>
      <c r="J26" s="1" t="s">
        <v>542</v>
      </c>
      <c r="K26" s="26">
        <v>478</v>
      </c>
      <c r="L26" s="20">
        <v>193</v>
      </c>
      <c r="M26" s="20">
        <v>109.81485098354815</v>
      </c>
    </row>
    <row r="27" spans="1:13" x14ac:dyDescent="0.25">
      <c r="A27" s="30" t="s">
        <v>17</v>
      </c>
      <c r="B27" s="30" t="s">
        <v>33</v>
      </c>
      <c r="C27" s="19" t="s">
        <v>36</v>
      </c>
      <c r="D27" s="30" t="s">
        <v>362</v>
      </c>
      <c r="E27" s="18">
        <v>1972</v>
      </c>
      <c r="F27" s="18">
        <v>2011</v>
      </c>
      <c r="G27" s="1" t="e">
        <v>#N/A</v>
      </c>
      <c r="H27" s="1" t="s">
        <v>7</v>
      </c>
      <c r="I27" s="1"/>
      <c r="J27" s="1" t="s">
        <v>542</v>
      </c>
      <c r="K27" s="26">
        <v>2017.8</v>
      </c>
      <c r="L27" s="20">
        <v>121</v>
      </c>
      <c r="M27" s="20">
        <v>109.81485098354815</v>
      </c>
    </row>
    <row r="28" spans="1:13" x14ac:dyDescent="0.25">
      <c r="A28" s="30" t="s">
        <v>17</v>
      </c>
      <c r="B28" s="30" t="s">
        <v>33</v>
      </c>
      <c r="C28" s="19" t="s">
        <v>37</v>
      </c>
      <c r="D28" s="30" t="s">
        <v>361</v>
      </c>
      <c r="E28" s="18">
        <v>1972</v>
      </c>
      <c r="F28" s="18">
        <v>2011</v>
      </c>
      <c r="G28" s="1" t="e">
        <v>#N/A</v>
      </c>
      <c r="H28" s="1" t="s">
        <v>7</v>
      </c>
      <c r="I28" s="1"/>
      <c r="J28" s="1" t="s">
        <v>542</v>
      </c>
      <c r="K28" s="26">
        <v>2342.1</v>
      </c>
      <c r="L28" s="20">
        <v>105</v>
      </c>
      <c r="M28" s="20">
        <v>109.81485098354815</v>
      </c>
    </row>
    <row r="29" spans="1:13" x14ac:dyDescent="0.25">
      <c r="A29" s="30" t="s">
        <v>17</v>
      </c>
      <c r="B29" s="30" t="s">
        <v>38</v>
      </c>
      <c r="C29" s="19" t="s">
        <v>39</v>
      </c>
      <c r="D29" s="30" t="s">
        <v>363</v>
      </c>
      <c r="E29" s="18">
        <v>1972</v>
      </c>
      <c r="F29" s="18">
        <v>2011</v>
      </c>
      <c r="G29" s="1" t="e">
        <v>#N/A</v>
      </c>
      <c r="H29" s="1" t="s">
        <v>7</v>
      </c>
      <c r="I29" s="1"/>
      <c r="J29" s="1" t="s">
        <v>542</v>
      </c>
      <c r="K29" s="26">
        <v>1355.3</v>
      </c>
      <c r="L29" s="20">
        <v>130</v>
      </c>
      <c r="M29" s="20">
        <v>109.81485098354815</v>
      </c>
    </row>
    <row r="30" spans="1:13" x14ac:dyDescent="0.25">
      <c r="A30" s="30" t="s">
        <v>17</v>
      </c>
      <c r="B30" s="30" t="s">
        <v>40</v>
      </c>
      <c r="C30" s="19" t="s">
        <v>41</v>
      </c>
      <c r="D30" s="30" t="s">
        <v>364</v>
      </c>
      <c r="E30" s="18">
        <v>1980</v>
      </c>
      <c r="F30" s="18">
        <v>2011</v>
      </c>
      <c r="G30" s="1" t="e">
        <v>#N/A</v>
      </c>
      <c r="H30" s="1" t="s">
        <v>7</v>
      </c>
      <c r="I30" s="1"/>
      <c r="J30" s="1" t="s">
        <v>542</v>
      </c>
      <c r="K30" s="26">
        <v>7190.1</v>
      </c>
      <c r="L30" s="20">
        <v>113</v>
      </c>
      <c r="M30" s="20">
        <v>99.063991927065217</v>
      </c>
    </row>
    <row r="31" spans="1:13" x14ac:dyDescent="0.25">
      <c r="A31" s="30" t="s">
        <v>17</v>
      </c>
      <c r="B31" s="30" t="s">
        <v>42</v>
      </c>
      <c r="C31" s="19" t="s">
        <v>43</v>
      </c>
      <c r="D31" s="30" t="s">
        <v>365</v>
      </c>
      <c r="E31" s="18">
        <v>2006</v>
      </c>
      <c r="F31" s="18">
        <v>2006</v>
      </c>
      <c r="G31" s="1" t="e">
        <v>#N/A</v>
      </c>
      <c r="H31" s="1" t="s">
        <v>7</v>
      </c>
      <c r="I31" s="1"/>
      <c r="J31" s="1" t="s">
        <v>542</v>
      </c>
      <c r="K31" s="26">
        <v>956.3</v>
      </c>
      <c r="L31" s="20">
        <v>153</v>
      </c>
      <c r="M31" s="20">
        <v>127.01767227857368</v>
      </c>
    </row>
    <row r="32" spans="1:13" x14ac:dyDescent="0.25">
      <c r="A32" s="30" t="s">
        <v>16</v>
      </c>
      <c r="B32" s="30" t="s">
        <v>18</v>
      </c>
      <c r="C32" s="19" t="s">
        <v>44</v>
      </c>
      <c r="D32" s="30" t="s">
        <v>366</v>
      </c>
      <c r="E32" s="18">
        <v>1977</v>
      </c>
      <c r="F32" s="18" t="s">
        <v>45</v>
      </c>
      <c r="G32" s="1" t="e">
        <v>#N/A</v>
      </c>
      <c r="H32" s="1" t="s">
        <v>7</v>
      </c>
      <c r="I32" s="1"/>
      <c r="J32" s="1" t="s">
        <v>542</v>
      </c>
      <c r="K32" s="26">
        <v>3116</v>
      </c>
      <c r="L32" s="20">
        <v>36.799999999999997</v>
      </c>
      <c r="M32" s="20">
        <v>47.620866234070839</v>
      </c>
    </row>
    <row r="33" spans="1:13" x14ac:dyDescent="0.25">
      <c r="A33" s="30" t="s">
        <v>16</v>
      </c>
      <c r="B33" s="30" t="s">
        <v>18</v>
      </c>
      <c r="C33" s="19" t="s">
        <v>46</v>
      </c>
      <c r="D33" s="30" t="s">
        <v>366</v>
      </c>
      <c r="E33" s="18">
        <v>1977</v>
      </c>
      <c r="F33" s="18" t="s">
        <v>45</v>
      </c>
      <c r="G33" s="1" t="e">
        <v>#N/A</v>
      </c>
      <c r="H33" s="1" t="s">
        <v>7</v>
      </c>
      <c r="I33" s="1"/>
      <c r="J33" s="1" t="s">
        <v>542</v>
      </c>
      <c r="K33" s="26">
        <v>2000.4</v>
      </c>
      <c r="L33" s="20">
        <v>36.799999999999997</v>
      </c>
      <c r="M33" s="20">
        <v>47.620866234070839</v>
      </c>
    </row>
    <row r="34" spans="1:13" x14ac:dyDescent="0.25">
      <c r="A34" s="30" t="s">
        <v>17</v>
      </c>
      <c r="B34" s="30" t="s">
        <v>47</v>
      </c>
      <c r="C34" s="19" t="s">
        <v>48</v>
      </c>
      <c r="D34" s="30" t="s">
        <v>367</v>
      </c>
      <c r="E34" s="18">
        <v>2014</v>
      </c>
      <c r="F34" s="18">
        <v>2014</v>
      </c>
      <c r="G34" s="1" t="e">
        <v>#N/A</v>
      </c>
      <c r="H34" s="1" t="s">
        <v>7</v>
      </c>
      <c r="I34" s="1"/>
      <c r="J34" s="1" t="s">
        <v>542</v>
      </c>
      <c r="K34" s="26">
        <v>44798.400000000001</v>
      </c>
      <c r="L34" s="20">
        <v>261.77999999999997</v>
      </c>
      <c r="M34" s="20">
        <v>242.17483084217292</v>
      </c>
    </row>
    <row r="35" spans="1:13" x14ac:dyDescent="0.25">
      <c r="A35" s="30" t="s">
        <v>17</v>
      </c>
      <c r="B35" s="30" t="s">
        <v>368</v>
      </c>
      <c r="C35" s="19" t="s">
        <v>50</v>
      </c>
      <c r="D35" s="30" t="s">
        <v>369</v>
      </c>
      <c r="E35" s="18">
        <v>2004</v>
      </c>
      <c r="F35" s="18">
        <v>2004</v>
      </c>
      <c r="G35" s="1" t="e">
        <v>#N/A</v>
      </c>
      <c r="H35" s="1" t="s">
        <v>7</v>
      </c>
      <c r="I35" s="1"/>
      <c r="J35" s="1" t="s">
        <v>542</v>
      </c>
      <c r="K35" s="26">
        <v>3368.1</v>
      </c>
      <c r="L35" s="20">
        <v>193.2</v>
      </c>
      <c r="M35" s="20">
        <v>444.29685368948969</v>
      </c>
    </row>
    <row r="36" spans="1:13" ht="30" x14ac:dyDescent="0.25">
      <c r="A36" s="30" t="s">
        <v>17</v>
      </c>
      <c r="B36" s="30" t="s">
        <v>371</v>
      </c>
      <c r="C36" s="19" t="s">
        <v>51</v>
      </c>
      <c r="D36" s="30" t="s">
        <v>372</v>
      </c>
      <c r="E36" s="18">
        <v>1920</v>
      </c>
      <c r="F36" s="18">
        <v>2012</v>
      </c>
      <c r="G36" s="1" t="e">
        <v>#N/A</v>
      </c>
      <c r="H36" s="1" t="s">
        <v>7</v>
      </c>
      <c r="I36" s="1"/>
      <c r="J36" s="1" t="s">
        <v>542</v>
      </c>
      <c r="K36" s="26">
        <v>2695.1</v>
      </c>
      <c r="L36" s="20">
        <v>68</v>
      </c>
      <c r="M36" s="20">
        <v>67.001892323104897</v>
      </c>
    </row>
    <row r="37" spans="1:13" ht="30" x14ac:dyDescent="0.25">
      <c r="A37" s="30" t="s">
        <v>17</v>
      </c>
      <c r="B37" s="30" t="s">
        <v>370</v>
      </c>
      <c r="C37" s="19" t="s">
        <v>52</v>
      </c>
      <c r="D37" s="30" t="s">
        <v>373</v>
      </c>
      <c r="E37" s="18">
        <v>1964</v>
      </c>
      <c r="F37" s="18">
        <v>2014</v>
      </c>
      <c r="G37" s="1" t="e">
        <v>#N/A</v>
      </c>
      <c r="H37" s="1" t="s">
        <v>7</v>
      </c>
      <c r="I37" s="1"/>
      <c r="J37" s="1" t="s">
        <v>542</v>
      </c>
      <c r="K37" s="26">
        <v>763.9</v>
      </c>
      <c r="L37" s="20">
        <v>93.5</v>
      </c>
      <c r="M37" s="20">
        <v>107.6059693677183</v>
      </c>
    </row>
    <row r="38" spans="1:13" ht="30" x14ac:dyDescent="0.25">
      <c r="A38" s="30" t="s">
        <v>17</v>
      </c>
      <c r="B38" s="30" t="s">
        <v>42</v>
      </c>
      <c r="C38" s="19" t="s">
        <v>53</v>
      </c>
      <c r="D38" s="30" t="s">
        <v>374</v>
      </c>
      <c r="E38" s="18">
        <v>2004</v>
      </c>
      <c r="F38" s="18">
        <v>2004</v>
      </c>
      <c r="G38" s="1" t="e">
        <v>#N/A</v>
      </c>
      <c r="H38" s="1" t="s">
        <v>7</v>
      </c>
      <c r="I38" s="1"/>
      <c r="J38" s="1" t="s">
        <v>542</v>
      </c>
      <c r="K38" s="26">
        <v>1440.8</v>
      </c>
      <c r="L38" s="20">
        <v>215</v>
      </c>
      <c r="M38" s="20">
        <v>243.88608024352959</v>
      </c>
    </row>
    <row r="39" spans="1:13" ht="30" x14ac:dyDescent="0.25">
      <c r="A39" s="30" t="s">
        <v>17</v>
      </c>
      <c r="B39" s="30" t="s">
        <v>54</v>
      </c>
      <c r="C39" s="19" t="s">
        <v>55</v>
      </c>
      <c r="D39" s="30" t="s">
        <v>375</v>
      </c>
      <c r="E39" s="18">
        <v>2004</v>
      </c>
      <c r="F39" s="18">
        <v>2004</v>
      </c>
      <c r="G39" s="1" t="e">
        <v>#N/A</v>
      </c>
      <c r="H39" s="1" t="s">
        <v>7</v>
      </c>
      <c r="I39" s="1"/>
      <c r="J39" s="1" t="s">
        <v>542</v>
      </c>
      <c r="K39" s="26">
        <v>818.4</v>
      </c>
      <c r="L39" s="20">
        <v>98</v>
      </c>
      <c r="M39" s="20">
        <v>130.2547869942494</v>
      </c>
    </row>
    <row r="40" spans="1:13" x14ac:dyDescent="0.25">
      <c r="A40" s="30" t="s">
        <v>17</v>
      </c>
      <c r="B40" s="30" t="s">
        <v>18</v>
      </c>
      <c r="C40" s="19" t="s">
        <v>58</v>
      </c>
      <c r="D40" s="30" t="s">
        <v>377</v>
      </c>
      <c r="E40" s="18">
        <v>1969</v>
      </c>
      <c r="F40" s="18" t="s">
        <v>45</v>
      </c>
      <c r="G40" s="1" t="e">
        <v>#N/A</v>
      </c>
      <c r="H40" s="1" t="s">
        <v>7</v>
      </c>
      <c r="I40" s="1"/>
      <c r="J40" s="1" t="s">
        <v>542</v>
      </c>
      <c r="K40" s="26">
        <v>1070.2</v>
      </c>
      <c r="L40" s="20">
        <v>62.8</v>
      </c>
      <c r="M40" s="20">
        <v>142.25238869304084</v>
      </c>
    </row>
    <row r="41" spans="1:13" ht="30" x14ac:dyDescent="0.25">
      <c r="A41" s="30" t="s">
        <v>16</v>
      </c>
      <c r="B41" s="30" t="s">
        <v>59</v>
      </c>
      <c r="C41" s="19" t="s">
        <v>60</v>
      </c>
      <c r="D41" s="30" t="s">
        <v>378</v>
      </c>
      <c r="E41" s="18">
        <v>2009</v>
      </c>
      <c r="F41" s="18">
        <v>2009</v>
      </c>
      <c r="G41" s="1" t="e">
        <v>#N/A</v>
      </c>
      <c r="H41" s="1" t="s">
        <v>7</v>
      </c>
      <c r="I41" s="1"/>
      <c r="J41" s="1" t="s">
        <v>542</v>
      </c>
      <c r="K41" s="26">
        <v>534.29999999999995</v>
      </c>
      <c r="L41" s="20" t="s">
        <v>4</v>
      </c>
      <c r="M41" s="20">
        <v>220.00272298514045</v>
      </c>
    </row>
    <row r="42" spans="1:13" ht="30" x14ac:dyDescent="0.25">
      <c r="A42" s="30" t="s">
        <v>16</v>
      </c>
      <c r="B42" s="30" t="s">
        <v>59</v>
      </c>
      <c r="C42" s="19" t="s">
        <v>61</v>
      </c>
      <c r="D42" s="30" t="s">
        <v>378</v>
      </c>
      <c r="E42" s="18">
        <v>2009</v>
      </c>
      <c r="F42" s="18">
        <v>2009</v>
      </c>
      <c r="G42" s="1" t="e">
        <v>#N/A</v>
      </c>
      <c r="H42" s="1" t="s">
        <v>7</v>
      </c>
      <c r="I42" s="1"/>
      <c r="J42" s="1" t="s">
        <v>542</v>
      </c>
      <c r="K42" s="26">
        <v>1879.7</v>
      </c>
      <c r="L42" s="20" t="s">
        <v>4</v>
      </c>
      <c r="M42" s="20">
        <v>220.00272298514045</v>
      </c>
    </row>
    <row r="43" spans="1:13" ht="30" x14ac:dyDescent="0.25">
      <c r="A43" s="30" t="s">
        <v>16</v>
      </c>
      <c r="B43" s="30" t="s">
        <v>59</v>
      </c>
      <c r="C43" s="19" t="s">
        <v>62</v>
      </c>
      <c r="D43" s="30" t="s">
        <v>378</v>
      </c>
      <c r="E43" s="18">
        <v>2010</v>
      </c>
      <c r="F43" s="18">
        <v>2010</v>
      </c>
      <c r="G43" s="1" t="e">
        <v>#N/A</v>
      </c>
      <c r="H43" s="1" t="s">
        <v>7</v>
      </c>
      <c r="I43" s="1"/>
      <c r="J43" s="1" t="s">
        <v>542</v>
      </c>
      <c r="K43" s="26">
        <v>1399.6</v>
      </c>
      <c r="L43" s="20" t="s">
        <v>4</v>
      </c>
      <c r="M43" s="20">
        <v>220.00272298514045</v>
      </c>
    </row>
    <row r="44" spans="1:13" x14ac:dyDescent="0.25">
      <c r="A44" s="30" t="s">
        <v>16</v>
      </c>
      <c r="B44" s="30" t="s">
        <v>63</v>
      </c>
      <c r="C44" s="19" t="s">
        <v>64</v>
      </c>
      <c r="D44" s="30" t="s">
        <v>379</v>
      </c>
      <c r="E44" s="18">
        <v>2012</v>
      </c>
      <c r="F44" s="18">
        <v>2012</v>
      </c>
      <c r="G44" s="1" t="e">
        <v>#N/A</v>
      </c>
      <c r="H44" s="1" t="s">
        <v>7</v>
      </c>
      <c r="I44" s="1"/>
      <c r="J44" s="1" t="s">
        <v>542</v>
      </c>
      <c r="K44" s="26">
        <v>2180.5</v>
      </c>
      <c r="L44" s="20">
        <v>163</v>
      </c>
      <c r="M44" s="20">
        <v>177.41137883894254</v>
      </c>
    </row>
    <row r="45" spans="1:13" x14ac:dyDescent="0.25">
      <c r="A45" s="30" t="s">
        <v>17</v>
      </c>
      <c r="B45" s="30" t="s">
        <v>42</v>
      </c>
      <c r="C45" s="19" t="s">
        <v>65</v>
      </c>
      <c r="D45" s="30" t="s">
        <v>380</v>
      </c>
      <c r="E45" s="18">
        <v>2004</v>
      </c>
      <c r="F45" s="18">
        <v>2004</v>
      </c>
      <c r="G45" s="1" t="e">
        <v>#N/A</v>
      </c>
      <c r="H45" s="1" t="s">
        <v>7</v>
      </c>
      <c r="I45" s="1"/>
      <c r="J45" s="1" t="s">
        <v>542</v>
      </c>
      <c r="K45" s="26">
        <v>1910.9</v>
      </c>
      <c r="L45" s="20" t="s">
        <v>4</v>
      </c>
      <c r="M45" s="20">
        <v>115.34007221727983</v>
      </c>
    </row>
    <row r="46" spans="1:13" ht="30" x14ac:dyDescent="0.25">
      <c r="A46" s="30" t="s">
        <v>17</v>
      </c>
      <c r="B46" s="30" t="s">
        <v>42</v>
      </c>
      <c r="C46" s="19" t="s">
        <v>66</v>
      </c>
      <c r="D46" s="30" t="s">
        <v>381</v>
      </c>
      <c r="E46" s="18">
        <v>2004</v>
      </c>
      <c r="F46" s="18">
        <v>2004</v>
      </c>
      <c r="G46" s="1" t="e">
        <v>#N/A</v>
      </c>
      <c r="H46" s="1" t="s">
        <v>7</v>
      </c>
      <c r="I46" s="1"/>
      <c r="J46" s="1" t="s">
        <v>542</v>
      </c>
      <c r="K46" s="26">
        <v>1916.2</v>
      </c>
      <c r="L46" s="20">
        <v>112</v>
      </c>
      <c r="M46" s="20">
        <v>106.83892495564139</v>
      </c>
    </row>
    <row r="47" spans="1:13" ht="30" x14ac:dyDescent="0.25">
      <c r="A47" s="30" t="s">
        <v>17</v>
      </c>
      <c r="B47" s="30" t="s">
        <v>67</v>
      </c>
      <c r="C47" s="19" t="s">
        <v>68</v>
      </c>
      <c r="D47" s="30" t="s">
        <v>383</v>
      </c>
      <c r="E47" s="18">
        <v>2004</v>
      </c>
      <c r="F47" s="18">
        <v>2004</v>
      </c>
      <c r="G47" s="1" t="e">
        <v>#N/A</v>
      </c>
      <c r="H47" s="1" t="s">
        <v>7</v>
      </c>
      <c r="I47" s="1"/>
      <c r="J47" s="1" t="s">
        <v>542</v>
      </c>
      <c r="K47" s="26">
        <v>712.4</v>
      </c>
      <c r="L47" s="20">
        <v>487.6</v>
      </c>
      <c r="M47" s="20">
        <v>429.32634733257663</v>
      </c>
    </row>
    <row r="48" spans="1:13" ht="30" x14ac:dyDescent="0.25">
      <c r="A48" s="30" t="s">
        <v>17</v>
      </c>
      <c r="B48" s="30" t="s">
        <v>42</v>
      </c>
      <c r="C48" s="19" t="s">
        <v>69</v>
      </c>
      <c r="D48" s="30" t="s">
        <v>383</v>
      </c>
      <c r="E48" s="18">
        <v>2011</v>
      </c>
      <c r="F48" s="18">
        <v>2011</v>
      </c>
      <c r="G48" s="1" t="e">
        <v>#N/A</v>
      </c>
      <c r="H48" s="1" t="s">
        <v>7</v>
      </c>
      <c r="I48" s="1"/>
      <c r="J48" s="1" t="s">
        <v>542</v>
      </c>
      <c r="K48" s="26">
        <v>974.6</v>
      </c>
      <c r="L48" s="20">
        <v>218.2</v>
      </c>
      <c r="M48" s="20">
        <v>429.32634733257663</v>
      </c>
    </row>
    <row r="49" spans="1:13" ht="30" x14ac:dyDescent="0.25">
      <c r="A49" s="30" t="s">
        <v>17</v>
      </c>
      <c r="B49" s="30" t="s">
        <v>382</v>
      </c>
      <c r="C49" s="19" t="s">
        <v>70</v>
      </c>
      <c r="D49" s="30" t="s">
        <v>384</v>
      </c>
      <c r="E49" s="18">
        <v>2016</v>
      </c>
      <c r="F49" s="18" t="s">
        <v>12</v>
      </c>
      <c r="G49" s="1" t="e">
        <v>#N/A</v>
      </c>
      <c r="H49" s="1" t="s">
        <v>7</v>
      </c>
      <c r="I49" s="1"/>
      <c r="J49" s="1" t="s">
        <v>542</v>
      </c>
      <c r="K49" s="26">
        <v>2382.8000000000002</v>
      </c>
      <c r="L49" s="20" t="s">
        <v>4</v>
      </c>
      <c r="M49" s="20">
        <v>282.94980031628734</v>
      </c>
    </row>
    <row r="50" spans="1:13" ht="30" x14ac:dyDescent="0.25">
      <c r="A50" s="30" t="s">
        <v>17</v>
      </c>
      <c r="B50" s="30" t="s">
        <v>382</v>
      </c>
      <c r="C50" s="19" t="s">
        <v>71</v>
      </c>
      <c r="D50" s="30" t="s">
        <v>384</v>
      </c>
      <c r="E50" s="18">
        <v>2016</v>
      </c>
      <c r="F50" s="18" t="s">
        <v>12</v>
      </c>
      <c r="G50" s="1" t="e">
        <v>#N/A</v>
      </c>
      <c r="H50" s="1" t="s">
        <v>7</v>
      </c>
      <c r="I50" s="1"/>
      <c r="J50" s="1" t="s">
        <v>542</v>
      </c>
      <c r="K50" s="26">
        <v>825.8</v>
      </c>
      <c r="L50" s="20" t="s">
        <v>4</v>
      </c>
      <c r="M50" s="20">
        <v>282.94980031628734</v>
      </c>
    </row>
    <row r="51" spans="1:13" ht="30" x14ac:dyDescent="0.25">
      <c r="A51" s="30" t="s">
        <v>17</v>
      </c>
      <c r="B51" s="30" t="s">
        <v>382</v>
      </c>
      <c r="C51" s="19" t="s">
        <v>72</v>
      </c>
      <c r="D51" s="30" t="s">
        <v>384</v>
      </c>
      <c r="E51" s="18">
        <v>2016</v>
      </c>
      <c r="F51" s="18" t="s">
        <v>12</v>
      </c>
      <c r="G51" s="1" t="e">
        <v>#N/A</v>
      </c>
      <c r="H51" s="1" t="s">
        <v>7</v>
      </c>
      <c r="I51" s="1"/>
      <c r="J51" s="1" t="s">
        <v>542</v>
      </c>
      <c r="K51" s="26">
        <v>1365.3</v>
      </c>
      <c r="L51" s="20" t="s">
        <v>4</v>
      </c>
      <c r="M51" s="20">
        <v>282.94980031628734</v>
      </c>
    </row>
    <row r="52" spans="1:13" ht="30" x14ac:dyDescent="0.25">
      <c r="A52" s="30" t="s">
        <v>16</v>
      </c>
      <c r="B52" s="30" t="s">
        <v>73</v>
      </c>
      <c r="C52" s="19" t="s">
        <v>74</v>
      </c>
      <c r="D52" s="30" t="s">
        <v>385</v>
      </c>
      <c r="E52" s="18">
        <v>2015</v>
      </c>
      <c r="F52" s="18" t="s">
        <v>75</v>
      </c>
      <c r="G52" s="1" t="e">
        <v>#N/A</v>
      </c>
      <c r="H52" s="1" t="s">
        <v>7</v>
      </c>
      <c r="I52" s="1"/>
      <c r="J52" s="1" t="s">
        <v>542</v>
      </c>
      <c r="K52" s="26">
        <v>3699.9</v>
      </c>
      <c r="L52" s="20">
        <v>172.3</v>
      </c>
      <c r="M52" s="20">
        <v>168.35306740851075</v>
      </c>
    </row>
    <row r="53" spans="1:13" ht="30" x14ac:dyDescent="0.25">
      <c r="A53" s="30" t="s">
        <v>17</v>
      </c>
      <c r="B53" s="30" t="s">
        <v>29</v>
      </c>
      <c r="C53" s="19" t="s">
        <v>76</v>
      </c>
      <c r="D53" s="30" t="s">
        <v>386</v>
      </c>
      <c r="E53" s="18">
        <v>1983</v>
      </c>
      <c r="F53" s="18" t="s">
        <v>45</v>
      </c>
      <c r="G53" s="1" t="e">
        <v>#N/A</v>
      </c>
      <c r="H53" s="1" t="s">
        <v>7</v>
      </c>
      <c r="I53" s="1"/>
      <c r="J53" s="1" t="s">
        <v>542</v>
      </c>
      <c r="K53" s="26">
        <v>286.8</v>
      </c>
      <c r="L53" s="20">
        <v>115</v>
      </c>
      <c r="M53" s="20">
        <v>160.35536101083034</v>
      </c>
    </row>
    <row r="54" spans="1:13" ht="30" x14ac:dyDescent="0.25">
      <c r="A54" s="30" t="s">
        <v>77</v>
      </c>
      <c r="B54" s="30" t="s">
        <v>78</v>
      </c>
      <c r="C54" s="19" t="s">
        <v>80</v>
      </c>
      <c r="D54" s="30" t="s">
        <v>387</v>
      </c>
      <c r="E54" s="18">
        <v>2006</v>
      </c>
      <c r="F54" s="18">
        <v>2006</v>
      </c>
      <c r="G54" s="1" t="e">
        <v>#N/A</v>
      </c>
      <c r="H54" s="1" t="s">
        <v>5</v>
      </c>
      <c r="I54" s="1"/>
      <c r="J54" s="1" t="s">
        <v>542</v>
      </c>
      <c r="K54" s="26">
        <v>9826.7000000000007</v>
      </c>
      <c r="L54" s="20" t="s">
        <v>4</v>
      </c>
      <c r="M54" s="20">
        <v>16277.712199230804</v>
      </c>
    </row>
    <row r="55" spans="1:13" x14ac:dyDescent="0.25">
      <c r="A55" s="30" t="s">
        <v>77</v>
      </c>
      <c r="B55" s="30" t="s">
        <v>82</v>
      </c>
      <c r="C55" s="19" t="s">
        <v>83</v>
      </c>
      <c r="D55" s="30" t="s">
        <v>388</v>
      </c>
      <c r="E55" s="18">
        <v>1980</v>
      </c>
      <c r="F55" s="18" t="s">
        <v>45</v>
      </c>
      <c r="G55" s="1" t="e">
        <v>#N/A</v>
      </c>
      <c r="H55" s="1" t="s">
        <v>5</v>
      </c>
      <c r="I55" s="1"/>
      <c r="J55" s="1" t="s">
        <v>542</v>
      </c>
      <c r="K55" s="26">
        <v>3200.6</v>
      </c>
      <c r="L55" s="20">
        <v>99.37</v>
      </c>
      <c r="M55" s="20">
        <v>240.75052677622944</v>
      </c>
    </row>
    <row r="56" spans="1:13" ht="30" x14ac:dyDescent="0.25">
      <c r="A56" s="30" t="s">
        <v>77</v>
      </c>
      <c r="B56" s="30" t="s">
        <v>73</v>
      </c>
      <c r="C56" s="19" t="s">
        <v>85</v>
      </c>
      <c r="D56" s="30" t="s">
        <v>389</v>
      </c>
      <c r="E56" s="18">
        <v>2017</v>
      </c>
      <c r="F56" s="18" t="s">
        <v>86</v>
      </c>
      <c r="G56" s="1" t="e">
        <v>#N/A</v>
      </c>
      <c r="H56" s="1" t="s">
        <v>5</v>
      </c>
      <c r="I56" s="1"/>
      <c r="J56" s="1" t="s">
        <v>542</v>
      </c>
      <c r="K56" s="26">
        <v>1120.9000000000001</v>
      </c>
      <c r="L56" s="20" t="s">
        <v>4</v>
      </c>
      <c r="M56" s="20">
        <v>186.74414529524506</v>
      </c>
    </row>
    <row r="57" spans="1:13" ht="30" x14ac:dyDescent="0.25">
      <c r="A57" s="30" t="s">
        <v>77</v>
      </c>
      <c r="B57" s="30" t="s">
        <v>73</v>
      </c>
      <c r="C57" s="19" t="s">
        <v>87</v>
      </c>
      <c r="D57" s="30" t="s">
        <v>390</v>
      </c>
      <c r="E57" s="18">
        <v>2017</v>
      </c>
      <c r="F57" s="18" t="s">
        <v>86</v>
      </c>
      <c r="G57" s="1" t="e">
        <v>#N/A</v>
      </c>
      <c r="H57" s="1" t="s">
        <v>5</v>
      </c>
      <c r="I57" s="1"/>
      <c r="J57" s="1" t="s">
        <v>542</v>
      </c>
      <c r="K57" s="26">
        <v>958.5</v>
      </c>
      <c r="L57" s="20" t="s">
        <v>4</v>
      </c>
      <c r="M57" s="20">
        <v>180.87619452112975</v>
      </c>
    </row>
    <row r="58" spans="1:13" x14ac:dyDescent="0.25">
      <c r="A58" s="30" t="s">
        <v>77</v>
      </c>
      <c r="B58" s="30" t="s">
        <v>73</v>
      </c>
      <c r="C58" s="19" t="s">
        <v>88</v>
      </c>
      <c r="D58" s="30" t="s">
        <v>391</v>
      </c>
      <c r="E58" s="18">
        <v>2007</v>
      </c>
      <c r="F58" s="18">
        <v>2007</v>
      </c>
      <c r="G58" s="1" t="e">
        <v>#N/A</v>
      </c>
      <c r="H58" s="1" t="s">
        <v>5</v>
      </c>
      <c r="I58" s="1"/>
      <c r="J58" s="1" t="s">
        <v>542</v>
      </c>
      <c r="K58" s="26">
        <v>777.9</v>
      </c>
      <c r="L58" s="20" t="s">
        <v>4</v>
      </c>
      <c r="M58" s="20">
        <v>204.71802403204271</v>
      </c>
    </row>
    <row r="59" spans="1:13" x14ac:dyDescent="0.25">
      <c r="A59" s="30" t="s">
        <v>77</v>
      </c>
      <c r="B59" s="30" t="s">
        <v>89</v>
      </c>
      <c r="C59" s="19" t="s">
        <v>90</v>
      </c>
      <c r="D59" s="30" t="s">
        <v>4</v>
      </c>
      <c r="E59" s="18">
        <v>2003</v>
      </c>
      <c r="F59" s="18">
        <v>2003</v>
      </c>
      <c r="G59" s="1" t="e">
        <v>#N/A</v>
      </c>
      <c r="H59" s="1" t="s">
        <v>5</v>
      </c>
      <c r="I59" s="1"/>
      <c r="J59" s="1" t="s">
        <v>542</v>
      </c>
      <c r="K59" s="26">
        <v>934.6</v>
      </c>
      <c r="L59" s="20" t="s">
        <v>4</v>
      </c>
      <c r="M59" s="20">
        <v>242.71839973186391</v>
      </c>
    </row>
    <row r="60" spans="1:13" x14ac:dyDescent="0.25">
      <c r="A60" s="30" t="s">
        <v>77</v>
      </c>
      <c r="B60" s="30" t="s">
        <v>89</v>
      </c>
      <c r="C60" s="19" t="s">
        <v>91</v>
      </c>
      <c r="D60" s="30" t="s">
        <v>4</v>
      </c>
      <c r="E60" s="18">
        <v>2004</v>
      </c>
      <c r="F60" s="18">
        <v>2004</v>
      </c>
      <c r="G60" s="1" t="e">
        <v>#N/A</v>
      </c>
      <c r="H60" s="1" t="s">
        <v>5</v>
      </c>
      <c r="I60" s="1"/>
      <c r="J60" s="1" t="s">
        <v>542</v>
      </c>
      <c r="K60" s="26">
        <v>1039.3</v>
      </c>
      <c r="L60" s="20" t="s">
        <v>4</v>
      </c>
      <c r="M60" s="20">
        <v>226.15165473838158</v>
      </c>
    </row>
    <row r="61" spans="1:13" ht="30" x14ac:dyDescent="0.25">
      <c r="A61" s="30" t="s">
        <v>77</v>
      </c>
      <c r="B61" s="30" t="s">
        <v>92</v>
      </c>
      <c r="C61" s="19" t="s">
        <v>93</v>
      </c>
      <c r="D61" s="30" t="s">
        <v>392</v>
      </c>
      <c r="E61" s="18">
        <v>2003</v>
      </c>
      <c r="F61" s="18">
        <v>2003</v>
      </c>
      <c r="G61" s="1" t="e">
        <v>#N/A</v>
      </c>
      <c r="H61" s="1" t="s">
        <v>5</v>
      </c>
      <c r="I61" s="1"/>
      <c r="J61" s="1" t="s">
        <v>542</v>
      </c>
      <c r="K61" s="26">
        <v>1061.5</v>
      </c>
      <c r="L61" s="20" t="s">
        <v>4</v>
      </c>
      <c r="M61" s="20">
        <v>207.70384402600092</v>
      </c>
    </row>
    <row r="62" spans="1:13" ht="30" x14ac:dyDescent="0.25">
      <c r="A62" s="30" t="s">
        <v>77</v>
      </c>
      <c r="B62" s="30" t="s">
        <v>94</v>
      </c>
      <c r="C62" s="19" t="s">
        <v>90</v>
      </c>
      <c r="D62" s="30" t="s">
        <v>393</v>
      </c>
      <c r="E62" s="18">
        <v>2003</v>
      </c>
      <c r="F62" s="18" t="s">
        <v>95</v>
      </c>
      <c r="G62" s="1" t="e">
        <v>#N/A</v>
      </c>
      <c r="H62" s="1" t="s">
        <v>5</v>
      </c>
      <c r="I62" s="1"/>
      <c r="J62" s="1" t="s">
        <v>542</v>
      </c>
      <c r="K62" s="26">
        <v>934.6</v>
      </c>
      <c r="L62" s="20" t="s">
        <v>4</v>
      </c>
      <c r="M62" s="20">
        <v>242.60596023881871</v>
      </c>
    </row>
    <row r="63" spans="1:13" ht="30" x14ac:dyDescent="0.25">
      <c r="A63" s="30" t="s">
        <v>77</v>
      </c>
      <c r="B63" s="30" t="s">
        <v>94</v>
      </c>
      <c r="C63" s="19" t="s">
        <v>91</v>
      </c>
      <c r="D63" s="30" t="s">
        <v>394</v>
      </c>
      <c r="E63" s="18">
        <v>2004</v>
      </c>
      <c r="F63" s="18">
        <v>2004</v>
      </c>
      <c r="G63" s="1" t="e">
        <v>#N/A</v>
      </c>
      <c r="H63" s="1" t="s">
        <v>5</v>
      </c>
      <c r="I63" s="1"/>
      <c r="J63" s="1" t="s">
        <v>542</v>
      </c>
      <c r="K63" s="26">
        <v>1039.3</v>
      </c>
      <c r="L63" s="20" t="s">
        <v>4</v>
      </c>
      <c r="M63" s="20">
        <v>222.2515353149235</v>
      </c>
    </row>
    <row r="64" spans="1:13" ht="30" x14ac:dyDescent="0.25">
      <c r="A64" s="30" t="s">
        <v>77</v>
      </c>
      <c r="B64" s="30" t="s">
        <v>92</v>
      </c>
      <c r="C64" s="19" t="s">
        <v>96</v>
      </c>
      <c r="D64" s="30" t="s">
        <v>395</v>
      </c>
      <c r="E64" s="18">
        <v>2003</v>
      </c>
      <c r="F64" s="18">
        <v>2003</v>
      </c>
      <c r="G64" s="1" t="e">
        <v>#N/A</v>
      </c>
      <c r="H64" s="1" t="s">
        <v>5</v>
      </c>
      <c r="I64" s="1"/>
      <c r="J64" s="1" t="s">
        <v>542</v>
      </c>
      <c r="K64" s="26">
        <v>1198.8</v>
      </c>
      <c r="L64" s="20" t="s">
        <v>4</v>
      </c>
      <c r="M64" s="20">
        <v>213.50802147647647</v>
      </c>
    </row>
    <row r="65" spans="1:13" ht="30" x14ac:dyDescent="0.25">
      <c r="A65" s="30" t="s">
        <v>77</v>
      </c>
      <c r="B65" s="30" t="s">
        <v>92</v>
      </c>
      <c r="C65" s="19" t="s">
        <v>97</v>
      </c>
      <c r="D65" s="30" t="s">
        <v>396</v>
      </c>
      <c r="E65" s="18">
        <v>2003</v>
      </c>
      <c r="F65" s="18">
        <v>2003</v>
      </c>
      <c r="G65" s="1" t="e">
        <v>#N/A</v>
      </c>
      <c r="H65" s="1" t="s">
        <v>5</v>
      </c>
      <c r="I65" s="1"/>
      <c r="J65" s="1" t="s">
        <v>542</v>
      </c>
      <c r="K65" s="26">
        <v>508</v>
      </c>
      <c r="L65" s="20" t="s">
        <v>4</v>
      </c>
      <c r="M65" s="20">
        <v>348.05583543385831</v>
      </c>
    </row>
    <row r="66" spans="1:13" ht="30" x14ac:dyDescent="0.25">
      <c r="A66" s="30" t="s">
        <v>77</v>
      </c>
      <c r="B66" s="30" t="s">
        <v>98</v>
      </c>
      <c r="C66" s="19" t="s">
        <v>99</v>
      </c>
      <c r="D66" s="30" t="s">
        <v>397</v>
      </c>
      <c r="E66" s="18">
        <v>2005</v>
      </c>
      <c r="F66" s="18">
        <v>2005</v>
      </c>
      <c r="G66" s="1" t="e">
        <v>#N/A</v>
      </c>
      <c r="H66" s="1" t="s">
        <v>5</v>
      </c>
      <c r="I66" s="1"/>
      <c r="J66" s="1" t="s">
        <v>542</v>
      </c>
      <c r="K66" s="26">
        <v>820.7</v>
      </c>
      <c r="L66" s="20" t="s">
        <v>4</v>
      </c>
      <c r="M66" s="20">
        <v>359.35921550383813</v>
      </c>
    </row>
    <row r="67" spans="1:13" ht="30" x14ac:dyDescent="0.25">
      <c r="A67" s="30" t="s">
        <v>77</v>
      </c>
      <c r="B67" s="30" t="s">
        <v>79</v>
      </c>
      <c r="C67" s="19" t="s">
        <v>100</v>
      </c>
      <c r="D67" s="30" t="s">
        <v>398</v>
      </c>
      <c r="E67" s="18">
        <v>1960</v>
      </c>
      <c r="F67" s="18" t="s">
        <v>10</v>
      </c>
      <c r="G67" s="1" t="e">
        <v>#N/A</v>
      </c>
      <c r="H67" s="1" t="s">
        <v>5</v>
      </c>
      <c r="I67" s="1"/>
      <c r="J67" s="1" t="s">
        <v>542</v>
      </c>
      <c r="K67" s="26">
        <v>560.1</v>
      </c>
      <c r="L67" s="20">
        <v>139.28</v>
      </c>
      <c r="M67" s="20">
        <v>425.48630136986304</v>
      </c>
    </row>
    <row r="68" spans="1:13" x14ac:dyDescent="0.25">
      <c r="A68" s="30" t="s">
        <v>77</v>
      </c>
      <c r="B68" s="30" t="s">
        <v>101</v>
      </c>
      <c r="C68" s="19" t="s">
        <v>102</v>
      </c>
      <c r="D68" s="30" t="s">
        <v>399</v>
      </c>
      <c r="E68" s="18">
        <v>2007</v>
      </c>
      <c r="F68" s="18">
        <v>2007</v>
      </c>
      <c r="G68" s="1" t="e">
        <v>#N/A</v>
      </c>
      <c r="H68" s="1" t="s">
        <v>5</v>
      </c>
      <c r="I68" s="1"/>
      <c r="J68" s="1" t="s">
        <v>542</v>
      </c>
      <c r="K68" s="26">
        <v>288.60000000000002</v>
      </c>
      <c r="L68" s="20" t="s">
        <v>4</v>
      </c>
      <c r="M68" s="20">
        <v>1212.7157690919187</v>
      </c>
    </row>
    <row r="69" spans="1:13" x14ac:dyDescent="0.25">
      <c r="A69" s="30" t="s">
        <v>77</v>
      </c>
      <c r="B69" s="30" t="s">
        <v>101</v>
      </c>
      <c r="C69" s="19" t="s">
        <v>103</v>
      </c>
      <c r="D69" s="30" t="s">
        <v>399</v>
      </c>
      <c r="E69" s="18">
        <v>2007</v>
      </c>
      <c r="F69" s="18">
        <v>2007</v>
      </c>
      <c r="G69" s="1" t="e">
        <v>#N/A</v>
      </c>
      <c r="H69" s="1" t="s">
        <v>5</v>
      </c>
      <c r="I69" s="1"/>
      <c r="J69" s="1" t="s">
        <v>542</v>
      </c>
      <c r="K69" s="26">
        <v>615.70000000000005</v>
      </c>
      <c r="L69" s="20" t="s">
        <v>4</v>
      </c>
      <c r="M69" s="20">
        <v>421.05196485608553</v>
      </c>
    </row>
    <row r="70" spans="1:13" ht="30" x14ac:dyDescent="0.25">
      <c r="A70" s="30" t="s">
        <v>77</v>
      </c>
      <c r="B70" s="30" t="s">
        <v>81</v>
      </c>
      <c r="C70" s="19" t="s">
        <v>104</v>
      </c>
      <c r="D70" s="30" t="s">
        <v>400</v>
      </c>
      <c r="E70" s="18">
        <v>2015</v>
      </c>
      <c r="F70" s="18" t="s">
        <v>75</v>
      </c>
      <c r="G70" s="1" t="e">
        <v>#N/A</v>
      </c>
      <c r="H70" s="1" t="s">
        <v>5</v>
      </c>
      <c r="I70" s="1"/>
      <c r="J70" s="1" t="s">
        <v>542</v>
      </c>
      <c r="K70" s="26">
        <v>3039.9</v>
      </c>
      <c r="L70" s="20" t="s">
        <v>4</v>
      </c>
      <c r="M70" s="20">
        <v>132.76864612384645</v>
      </c>
    </row>
    <row r="71" spans="1:13" ht="45" x14ac:dyDescent="0.25">
      <c r="A71" s="30" t="s">
        <v>77</v>
      </c>
      <c r="B71" s="30" t="s">
        <v>105</v>
      </c>
      <c r="C71" s="19" t="s">
        <v>106</v>
      </c>
      <c r="D71" s="30" t="s">
        <v>401</v>
      </c>
      <c r="E71" s="18">
        <v>2017</v>
      </c>
      <c r="F71" s="18" t="s">
        <v>86</v>
      </c>
      <c r="G71" s="1" t="e">
        <v>#N/A</v>
      </c>
      <c r="H71" s="1" t="s">
        <v>5</v>
      </c>
      <c r="I71" s="1"/>
      <c r="J71" s="1" t="s">
        <v>542</v>
      </c>
      <c r="K71" s="26">
        <v>1170.5</v>
      </c>
      <c r="L71" s="20">
        <v>136.13999999999999</v>
      </c>
      <c r="M71" s="20">
        <v>21.928274428274428</v>
      </c>
    </row>
    <row r="72" spans="1:13" ht="30" x14ac:dyDescent="0.25">
      <c r="A72" s="30" t="s">
        <v>77</v>
      </c>
      <c r="B72" s="30" t="s">
        <v>73</v>
      </c>
      <c r="C72" s="19" t="s">
        <v>107</v>
      </c>
      <c r="D72" s="30" t="s">
        <v>402</v>
      </c>
      <c r="E72" s="18">
        <v>2017</v>
      </c>
      <c r="F72" s="18" t="s">
        <v>86</v>
      </c>
      <c r="G72" s="1" t="e">
        <v>#N/A</v>
      </c>
      <c r="H72" s="1" t="s">
        <v>5</v>
      </c>
      <c r="I72" s="1"/>
      <c r="J72" s="1" t="s">
        <v>542</v>
      </c>
      <c r="K72" s="26">
        <v>1292.7</v>
      </c>
      <c r="L72" s="20" t="s">
        <v>4</v>
      </c>
      <c r="M72" s="20">
        <v>142.77275651334833</v>
      </c>
    </row>
    <row r="73" spans="1:13" x14ac:dyDescent="0.25">
      <c r="A73" s="30" t="s">
        <v>108</v>
      </c>
      <c r="B73" s="30" t="s">
        <v>108</v>
      </c>
      <c r="C73" s="19" t="s">
        <v>109</v>
      </c>
      <c r="D73" s="30" t="s">
        <v>403</v>
      </c>
      <c r="E73" s="18">
        <v>1987</v>
      </c>
      <c r="F73" s="18">
        <v>2011</v>
      </c>
      <c r="G73" s="1" t="e">
        <v>#N/A</v>
      </c>
      <c r="H73" s="1" t="s">
        <v>5</v>
      </c>
      <c r="I73" s="1"/>
      <c r="J73" s="1" t="s">
        <v>542</v>
      </c>
      <c r="K73" s="26">
        <v>7200</v>
      </c>
      <c r="L73" s="20">
        <v>84.81</v>
      </c>
      <c r="M73" s="20">
        <v>70.514366290643665</v>
      </c>
    </row>
    <row r="74" spans="1:13" ht="30" x14ac:dyDescent="0.25">
      <c r="A74" s="30" t="s">
        <v>110</v>
      </c>
      <c r="B74" s="30" t="s">
        <v>111</v>
      </c>
      <c r="C74" s="19" t="s">
        <v>112</v>
      </c>
      <c r="D74" s="30" t="s">
        <v>404</v>
      </c>
      <c r="E74" s="18">
        <v>1966</v>
      </c>
      <c r="F74" s="18" t="s">
        <v>45</v>
      </c>
      <c r="G74" s="1" t="e">
        <v>#N/A</v>
      </c>
      <c r="H74" s="1" t="s">
        <v>7</v>
      </c>
      <c r="I74" s="1"/>
      <c r="J74" s="1" t="s">
        <v>542</v>
      </c>
      <c r="K74" s="26">
        <v>12557</v>
      </c>
      <c r="L74" s="20">
        <v>80.14</v>
      </c>
      <c r="M74" s="20">
        <v>10440.818335324255</v>
      </c>
    </row>
    <row r="75" spans="1:13" ht="30" x14ac:dyDescent="0.25">
      <c r="A75" s="30" t="s">
        <v>110</v>
      </c>
      <c r="B75" s="30" t="s">
        <v>113</v>
      </c>
      <c r="C75" s="19" t="s">
        <v>114</v>
      </c>
      <c r="D75" s="30" t="s">
        <v>405</v>
      </c>
      <c r="E75" s="18">
        <v>1978</v>
      </c>
      <c r="F75" s="18">
        <v>2013</v>
      </c>
      <c r="G75" s="1" t="e">
        <v>#N/A</v>
      </c>
      <c r="H75" s="1" t="s">
        <v>7</v>
      </c>
      <c r="I75" s="1"/>
      <c r="J75" s="1" t="s">
        <v>542</v>
      </c>
      <c r="K75" s="26">
        <v>4599.66</v>
      </c>
      <c r="L75" s="20">
        <v>101.43</v>
      </c>
      <c r="M75" s="20">
        <v>93.906599845051346</v>
      </c>
    </row>
    <row r="76" spans="1:13" ht="30" x14ac:dyDescent="0.25">
      <c r="A76" s="30" t="s">
        <v>110</v>
      </c>
      <c r="B76" s="30" t="s">
        <v>115</v>
      </c>
      <c r="C76" s="19" t="s">
        <v>116</v>
      </c>
      <c r="D76" s="30" t="s">
        <v>406</v>
      </c>
      <c r="E76" s="18">
        <v>1982</v>
      </c>
      <c r="F76" s="18">
        <v>2012</v>
      </c>
      <c r="G76" s="1" t="e">
        <v>#N/A</v>
      </c>
      <c r="H76" s="1" t="s">
        <v>7</v>
      </c>
      <c r="I76" s="1"/>
      <c r="J76" s="1" t="s">
        <v>542</v>
      </c>
      <c r="K76" s="26">
        <v>4893.3</v>
      </c>
      <c r="L76" s="20">
        <v>84.6</v>
      </c>
      <c r="M76" s="20">
        <v>50.21513241400082</v>
      </c>
    </row>
    <row r="77" spans="1:13" ht="30" x14ac:dyDescent="0.25">
      <c r="A77" s="30" t="s">
        <v>110</v>
      </c>
      <c r="B77" s="30" t="s">
        <v>115</v>
      </c>
      <c r="C77" s="19" t="s">
        <v>117</v>
      </c>
      <c r="D77" s="30" t="s">
        <v>406</v>
      </c>
      <c r="E77" s="18">
        <v>1984</v>
      </c>
      <c r="F77" s="18">
        <v>2012</v>
      </c>
      <c r="G77" s="1" t="e">
        <v>#N/A</v>
      </c>
      <c r="H77" s="1" t="s">
        <v>7</v>
      </c>
      <c r="I77" s="1"/>
      <c r="J77" s="1" t="s">
        <v>542</v>
      </c>
      <c r="K77" s="26">
        <v>3021.6</v>
      </c>
      <c r="L77" s="20">
        <v>91.4</v>
      </c>
      <c r="M77" s="20">
        <v>60.835006119951032</v>
      </c>
    </row>
    <row r="78" spans="1:13" ht="30" x14ac:dyDescent="0.25">
      <c r="A78" s="30" t="s">
        <v>110</v>
      </c>
      <c r="B78" s="30" t="s">
        <v>119</v>
      </c>
      <c r="C78" s="19" t="s">
        <v>120</v>
      </c>
      <c r="D78" s="30" t="s">
        <v>407</v>
      </c>
      <c r="E78" s="18">
        <v>1977</v>
      </c>
      <c r="F78" s="18" t="s">
        <v>45</v>
      </c>
      <c r="G78" s="1" t="e">
        <v>#N/A</v>
      </c>
      <c r="H78" s="1" t="s">
        <v>7</v>
      </c>
      <c r="I78" s="1"/>
      <c r="J78" s="1" t="s">
        <v>542</v>
      </c>
      <c r="K78" s="26">
        <v>2810.4</v>
      </c>
      <c r="L78" s="20">
        <v>118.88</v>
      </c>
      <c r="M78" s="20">
        <v>94.464134819956627</v>
      </c>
    </row>
    <row r="79" spans="1:13" ht="30" x14ac:dyDescent="0.25">
      <c r="A79" s="30" t="s">
        <v>110</v>
      </c>
      <c r="B79" s="30" t="s">
        <v>119</v>
      </c>
      <c r="C79" s="19" t="s">
        <v>121</v>
      </c>
      <c r="D79" s="30" t="s">
        <v>408</v>
      </c>
      <c r="E79" s="18">
        <v>1975</v>
      </c>
      <c r="F79" s="18" t="s">
        <v>45</v>
      </c>
      <c r="G79" s="1" t="e">
        <v>#N/A</v>
      </c>
      <c r="H79" s="1" t="s">
        <v>7</v>
      </c>
      <c r="I79" s="1"/>
      <c r="J79" s="1" t="s">
        <v>542</v>
      </c>
      <c r="K79" s="26">
        <v>2391.6</v>
      </c>
      <c r="L79" s="20">
        <v>118.7</v>
      </c>
      <c r="M79" s="20">
        <v>94.464134819956627</v>
      </c>
    </row>
    <row r="80" spans="1:13" ht="30" x14ac:dyDescent="0.25">
      <c r="A80" s="30" t="s">
        <v>110</v>
      </c>
      <c r="B80" s="30" t="s">
        <v>119</v>
      </c>
      <c r="C80" s="19" t="s">
        <v>122</v>
      </c>
      <c r="D80" s="30" t="s">
        <v>409</v>
      </c>
      <c r="E80" s="18">
        <v>1973</v>
      </c>
      <c r="F80" s="18">
        <v>2014</v>
      </c>
      <c r="G80" s="1" t="e">
        <v>#N/A</v>
      </c>
      <c r="H80" s="1" t="s">
        <v>7</v>
      </c>
      <c r="I80" s="1"/>
      <c r="J80" s="1" t="s">
        <v>542</v>
      </c>
      <c r="K80" s="26">
        <v>4578.8</v>
      </c>
      <c r="L80" s="20">
        <v>158.66</v>
      </c>
      <c r="M80" s="20">
        <v>98.476074978674291</v>
      </c>
    </row>
    <row r="81" spans="1:13" ht="30" x14ac:dyDescent="0.25">
      <c r="A81" s="30" t="s">
        <v>110</v>
      </c>
      <c r="B81" s="30" t="s">
        <v>119</v>
      </c>
      <c r="C81" s="19" t="s">
        <v>123</v>
      </c>
      <c r="D81" s="30" t="s">
        <v>410</v>
      </c>
      <c r="E81" s="18">
        <v>1974</v>
      </c>
      <c r="F81" s="18">
        <v>2014</v>
      </c>
      <c r="G81" s="1" t="e">
        <v>#N/A</v>
      </c>
      <c r="H81" s="1" t="s">
        <v>7</v>
      </c>
      <c r="I81" s="1"/>
      <c r="J81" s="1" t="s">
        <v>542</v>
      </c>
      <c r="K81" s="26">
        <v>4587.8</v>
      </c>
      <c r="L81" s="20">
        <v>164.79</v>
      </c>
      <c r="M81" s="20">
        <v>98.593078749824798</v>
      </c>
    </row>
    <row r="82" spans="1:13" ht="30" x14ac:dyDescent="0.25">
      <c r="A82" s="30" t="s">
        <v>110</v>
      </c>
      <c r="B82" s="30" t="s">
        <v>124</v>
      </c>
      <c r="C82" s="19" t="s">
        <v>125</v>
      </c>
      <c r="D82" s="30" t="s">
        <v>411</v>
      </c>
      <c r="E82" s="18">
        <v>1967</v>
      </c>
      <c r="F82" s="18" t="s">
        <v>126</v>
      </c>
      <c r="G82" s="1" t="e">
        <v>#N/A</v>
      </c>
      <c r="H82" s="1" t="s">
        <v>7</v>
      </c>
      <c r="I82" s="1"/>
      <c r="J82" s="1" t="s">
        <v>542</v>
      </c>
      <c r="K82" s="26">
        <v>4129.1000000000004</v>
      </c>
      <c r="L82" s="20">
        <v>74.239999999999995</v>
      </c>
      <c r="M82" s="20">
        <v>127.31719260065287</v>
      </c>
    </row>
    <row r="83" spans="1:13" ht="30" x14ac:dyDescent="0.25">
      <c r="A83" s="30" t="s">
        <v>110</v>
      </c>
      <c r="B83" s="30" t="s">
        <v>127</v>
      </c>
      <c r="C83" s="19" t="s">
        <v>128</v>
      </c>
      <c r="D83" s="30" t="s">
        <v>412</v>
      </c>
      <c r="E83" s="18">
        <v>1981</v>
      </c>
      <c r="F83" s="18">
        <v>2014</v>
      </c>
      <c r="G83" s="1" t="e">
        <v>#N/A</v>
      </c>
      <c r="H83" s="1" t="s">
        <v>7</v>
      </c>
      <c r="I83" s="1"/>
      <c r="J83" s="1" t="s">
        <v>542</v>
      </c>
      <c r="K83" s="26">
        <v>4979.2</v>
      </c>
      <c r="L83" s="20">
        <v>120.4</v>
      </c>
      <c r="M83" s="20">
        <v>75.058735411311062</v>
      </c>
    </row>
    <row r="84" spans="1:13" ht="30" x14ac:dyDescent="0.25">
      <c r="A84" s="30" t="s">
        <v>110</v>
      </c>
      <c r="B84" s="30" t="s">
        <v>127</v>
      </c>
      <c r="C84" s="19" t="s">
        <v>129</v>
      </c>
      <c r="D84" s="30" t="s">
        <v>413</v>
      </c>
      <c r="E84" s="18">
        <v>1986</v>
      </c>
      <c r="F84" s="18">
        <v>2012</v>
      </c>
      <c r="G84" s="1" t="e">
        <v>#N/A</v>
      </c>
      <c r="H84" s="1" t="s">
        <v>7</v>
      </c>
      <c r="I84" s="1"/>
      <c r="J84" s="1" t="s">
        <v>542</v>
      </c>
      <c r="K84" s="26">
        <v>3847.3</v>
      </c>
      <c r="L84" s="20">
        <v>87</v>
      </c>
      <c r="M84" s="20">
        <v>135.51475575598471</v>
      </c>
    </row>
    <row r="85" spans="1:13" ht="30" x14ac:dyDescent="0.25">
      <c r="A85" s="30" t="s">
        <v>110</v>
      </c>
      <c r="B85" s="30" t="s">
        <v>127</v>
      </c>
      <c r="C85" s="19" t="s">
        <v>130</v>
      </c>
      <c r="D85" s="30" t="s">
        <v>414</v>
      </c>
      <c r="E85" s="18">
        <v>1965</v>
      </c>
      <c r="F85" s="18">
        <v>2012</v>
      </c>
      <c r="G85" s="1" t="e">
        <v>#N/A</v>
      </c>
      <c r="H85" s="1" t="s">
        <v>7</v>
      </c>
      <c r="I85" s="1"/>
      <c r="J85" s="1" t="s">
        <v>542</v>
      </c>
      <c r="K85" s="26">
        <v>1833.1</v>
      </c>
      <c r="L85" s="20">
        <v>104</v>
      </c>
      <c r="M85" s="20">
        <v>123.28819824341279</v>
      </c>
    </row>
    <row r="86" spans="1:13" ht="30" x14ac:dyDescent="0.25">
      <c r="A86" s="30" t="s">
        <v>110</v>
      </c>
      <c r="B86" s="30" t="s">
        <v>127</v>
      </c>
      <c r="C86" s="19" t="s">
        <v>131</v>
      </c>
      <c r="D86" s="30" t="s">
        <v>415</v>
      </c>
      <c r="E86" s="18">
        <v>1980</v>
      </c>
      <c r="F86" s="18">
        <v>2014</v>
      </c>
      <c r="G86" s="1" t="e">
        <v>#N/A</v>
      </c>
      <c r="H86" s="1" t="s">
        <v>7</v>
      </c>
      <c r="I86" s="1"/>
      <c r="J86" s="1" t="s">
        <v>542</v>
      </c>
      <c r="K86" s="26">
        <v>978</v>
      </c>
      <c r="L86" s="20">
        <v>91.6</v>
      </c>
      <c r="M86" s="20">
        <v>123.40297656441717</v>
      </c>
    </row>
    <row r="87" spans="1:13" ht="30" x14ac:dyDescent="0.25">
      <c r="A87" s="30" t="s">
        <v>110</v>
      </c>
      <c r="B87" s="30" t="s">
        <v>127</v>
      </c>
      <c r="C87" s="19" t="s">
        <v>132</v>
      </c>
      <c r="D87" s="30" t="s">
        <v>415</v>
      </c>
      <c r="E87" s="18">
        <v>1963</v>
      </c>
      <c r="F87" s="18">
        <v>2014</v>
      </c>
      <c r="G87" s="1" t="e">
        <v>#N/A</v>
      </c>
      <c r="H87" s="1" t="s">
        <v>7</v>
      </c>
      <c r="I87" s="1"/>
      <c r="J87" s="1" t="s">
        <v>542</v>
      </c>
      <c r="K87" s="26">
        <v>447.4</v>
      </c>
      <c r="L87" s="20">
        <v>124.8</v>
      </c>
      <c r="M87" s="20">
        <v>133.12564143942782</v>
      </c>
    </row>
    <row r="88" spans="1:13" ht="30" x14ac:dyDescent="0.25">
      <c r="A88" s="30" t="s">
        <v>110</v>
      </c>
      <c r="B88" s="30" t="s">
        <v>127</v>
      </c>
      <c r="C88" s="19" t="s">
        <v>133</v>
      </c>
      <c r="D88" s="30" t="s">
        <v>415</v>
      </c>
      <c r="E88" s="18">
        <v>1980</v>
      </c>
      <c r="F88" s="18" t="s">
        <v>45</v>
      </c>
      <c r="G88" s="1" t="e">
        <v>#N/A</v>
      </c>
      <c r="H88" s="1" t="s">
        <v>7</v>
      </c>
      <c r="I88" s="1"/>
      <c r="J88" s="1" t="s">
        <v>542</v>
      </c>
      <c r="K88" s="26">
        <v>321</v>
      </c>
      <c r="L88" s="20">
        <v>112.7</v>
      </c>
      <c r="M88" s="20">
        <v>134.68614143302179</v>
      </c>
    </row>
    <row r="89" spans="1:13" x14ac:dyDescent="0.25">
      <c r="A89" s="30" t="s">
        <v>108</v>
      </c>
      <c r="B89" s="30" t="s">
        <v>108</v>
      </c>
      <c r="C89" s="19" t="s">
        <v>134</v>
      </c>
      <c r="D89" s="30" t="s">
        <v>416</v>
      </c>
      <c r="E89" s="18">
        <v>1970</v>
      </c>
      <c r="F89" s="18" t="s">
        <v>126</v>
      </c>
      <c r="G89" s="1" t="e">
        <v>#N/A</v>
      </c>
      <c r="H89" s="1" t="s">
        <v>7</v>
      </c>
      <c r="I89" s="1"/>
      <c r="J89" s="1" t="s">
        <v>542</v>
      </c>
      <c r="K89" s="26">
        <v>3567</v>
      </c>
      <c r="L89" s="20">
        <v>88.14</v>
      </c>
      <c r="M89" s="20">
        <v>132.64937856275114</v>
      </c>
    </row>
    <row r="90" spans="1:13" ht="30" x14ac:dyDescent="0.25">
      <c r="A90" s="30" t="s">
        <v>108</v>
      </c>
      <c r="B90" s="30" t="s">
        <v>108</v>
      </c>
      <c r="C90" s="19" t="s">
        <v>135</v>
      </c>
      <c r="D90" s="30" t="s">
        <v>417</v>
      </c>
      <c r="E90" s="18">
        <v>1876</v>
      </c>
      <c r="F90" s="18">
        <v>2012</v>
      </c>
      <c r="G90" s="1" t="e">
        <v>#N/A</v>
      </c>
      <c r="H90" s="1" t="s">
        <v>5</v>
      </c>
      <c r="I90" s="1"/>
      <c r="J90" s="1" t="s">
        <v>542</v>
      </c>
      <c r="K90" s="26">
        <v>1872</v>
      </c>
      <c r="L90" s="20">
        <v>176.9</v>
      </c>
      <c r="M90" s="20">
        <v>261.18161241646908</v>
      </c>
    </row>
    <row r="91" spans="1:13" ht="30" x14ac:dyDescent="0.25">
      <c r="A91" s="30" t="s">
        <v>110</v>
      </c>
      <c r="B91" s="30" t="s">
        <v>136</v>
      </c>
      <c r="C91" s="19" t="s">
        <v>137</v>
      </c>
      <c r="D91" s="30" t="s">
        <v>418</v>
      </c>
      <c r="E91" s="18">
        <v>1983</v>
      </c>
      <c r="F91" s="18" t="s">
        <v>45</v>
      </c>
      <c r="G91" s="1" t="e">
        <v>#N/A</v>
      </c>
      <c r="H91" s="1" t="s">
        <v>5</v>
      </c>
      <c r="I91" s="1"/>
      <c r="J91" s="1" t="s">
        <v>542</v>
      </c>
      <c r="K91" s="26">
        <v>7398.7</v>
      </c>
      <c r="L91" s="20">
        <v>60.3</v>
      </c>
      <c r="M91" s="20">
        <v>96.631499524737663</v>
      </c>
    </row>
    <row r="92" spans="1:13" ht="30" x14ac:dyDescent="0.25">
      <c r="A92" s="30" t="s">
        <v>110</v>
      </c>
      <c r="B92" s="30" t="s">
        <v>136</v>
      </c>
      <c r="C92" s="19" t="s">
        <v>138</v>
      </c>
      <c r="D92" s="30" t="s">
        <v>418</v>
      </c>
      <c r="E92" s="18">
        <v>1983</v>
      </c>
      <c r="F92" s="18" t="s">
        <v>45</v>
      </c>
      <c r="G92" s="1" t="e">
        <v>#N/A</v>
      </c>
      <c r="H92" s="1" t="s">
        <v>5</v>
      </c>
      <c r="I92" s="1"/>
      <c r="J92" s="1" t="s">
        <v>542</v>
      </c>
      <c r="K92" s="26">
        <v>3871.4</v>
      </c>
      <c r="L92" s="20">
        <v>60.3</v>
      </c>
      <c r="M92" s="20">
        <v>92.260528906931114</v>
      </c>
    </row>
    <row r="93" spans="1:13" ht="30" x14ac:dyDescent="0.25">
      <c r="A93" s="30" t="s">
        <v>110</v>
      </c>
      <c r="B93" s="30" t="s">
        <v>136</v>
      </c>
      <c r="C93" s="19" t="s">
        <v>139</v>
      </c>
      <c r="D93" s="30" t="s">
        <v>418</v>
      </c>
      <c r="E93" s="18" t="s">
        <v>3</v>
      </c>
      <c r="F93" s="18" t="s">
        <v>126</v>
      </c>
      <c r="G93" s="1" t="e">
        <v>#N/A</v>
      </c>
      <c r="H93" s="1" t="s">
        <v>5</v>
      </c>
      <c r="I93" s="1"/>
      <c r="J93" s="1" t="s">
        <v>542</v>
      </c>
      <c r="K93" s="26">
        <v>346.7</v>
      </c>
      <c r="L93" s="20">
        <v>60.3</v>
      </c>
      <c r="M93" s="20">
        <v>49.884626478223247</v>
      </c>
    </row>
    <row r="94" spans="1:13" ht="30" x14ac:dyDescent="0.25">
      <c r="A94" s="30" t="s">
        <v>110</v>
      </c>
      <c r="B94" s="30" t="s">
        <v>136</v>
      </c>
      <c r="C94" s="19" t="s">
        <v>140</v>
      </c>
      <c r="D94" s="30" t="s">
        <v>419</v>
      </c>
      <c r="E94" s="18">
        <v>1976</v>
      </c>
      <c r="F94" s="18" t="s">
        <v>45</v>
      </c>
      <c r="G94" s="1" t="e">
        <v>#N/A</v>
      </c>
      <c r="H94" s="1" t="s">
        <v>7</v>
      </c>
      <c r="I94" s="1"/>
      <c r="J94" s="1" t="s">
        <v>542</v>
      </c>
      <c r="K94" s="26">
        <v>1865.3</v>
      </c>
      <c r="L94" s="20">
        <v>74.540000000000006</v>
      </c>
      <c r="M94" s="20">
        <v>299.15563180185495</v>
      </c>
    </row>
    <row r="95" spans="1:13" ht="30" x14ac:dyDescent="0.25">
      <c r="A95" s="30" t="s">
        <v>110</v>
      </c>
      <c r="B95" s="30" t="s">
        <v>136</v>
      </c>
      <c r="C95" s="19" t="s">
        <v>141</v>
      </c>
      <c r="D95" s="30" t="s">
        <v>419</v>
      </c>
      <c r="E95" s="18">
        <v>1976</v>
      </c>
      <c r="F95" s="18" t="s">
        <v>45</v>
      </c>
      <c r="G95" s="1" t="e">
        <v>#N/A</v>
      </c>
      <c r="H95" s="1" t="s">
        <v>7</v>
      </c>
      <c r="I95" s="1"/>
      <c r="J95" s="1" t="s">
        <v>542</v>
      </c>
      <c r="K95" s="26">
        <v>3905.1</v>
      </c>
      <c r="L95" s="20">
        <v>74.540000000000006</v>
      </c>
      <c r="M95" s="20">
        <v>70.369516785741723</v>
      </c>
    </row>
    <row r="96" spans="1:13" ht="30" x14ac:dyDescent="0.25">
      <c r="A96" s="30" t="s">
        <v>110</v>
      </c>
      <c r="B96" s="30" t="s">
        <v>136</v>
      </c>
      <c r="C96" s="19" t="s">
        <v>142</v>
      </c>
      <c r="D96" s="30" t="s">
        <v>419</v>
      </c>
      <c r="E96" s="18">
        <v>1976</v>
      </c>
      <c r="F96" s="18" t="s">
        <v>45</v>
      </c>
      <c r="G96" s="1" t="e">
        <v>#N/A</v>
      </c>
      <c r="H96" s="1" t="s">
        <v>7</v>
      </c>
      <c r="I96" s="1"/>
      <c r="J96" s="1" t="s">
        <v>542</v>
      </c>
      <c r="K96" s="26">
        <v>2652.4</v>
      </c>
      <c r="L96" s="20">
        <v>74.540000000000006</v>
      </c>
      <c r="M96" s="20">
        <v>55.876187603679682</v>
      </c>
    </row>
    <row r="97" spans="1:13" ht="30" x14ac:dyDescent="0.25">
      <c r="A97" s="30" t="s">
        <v>110</v>
      </c>
      <c r="B97" s="30" t="s">
        <v>136</v>
      </c>
      <c r="C97" s="19" t="s">
        <v>143</v>
      </c>
      <c r="D97" s="30" t="s">
        <v>420</v>
      </c>
      <c r="E97" s="18">
        <v>1974</v>
      </c>
      <c r="F97" s="18" t="s">
        <v>45</v>
      </c>
      <c r="G97" s="1" t="e">
        <v>#N/A</v>
      </c>
      <c r="H97" s="1" t="s">
        <v>7</v>
      </c>
      <c r="I97" s="1"/>
      <c r="J97" s="1" t="s">
        <v>542</v>
      </c>
      <c r="K97" s="26">
        <v>4714.6000000000004</v>
      </c>
      <c r="L97" s="20">
        <v>157.75</v>
      </c>
      <c r="M97" s="20">
        <v>117.46796006514198</v>
      </c>
    </row>
    <row r="98" spans="1:13" ht="30" x14ac:dyDescent="0.25">
      <c r="A98" s="30" t="s">
        <v>118</v>
      </c>
      <c r="B98" s="30" t="s">
        <v>144</v>
      </c>
      <c r="C98" s="19" t="s">
        <v>145</v>
      </c>
      <c r="D98" s="30" t="s">
        <v>421</v>
      </c>
      <c r="E98" s="18">
        <v>1971</v>
      </c>
      <c r="F98" s="18" t="s">
        <v>45</v>
      </c>
      <c r="G98" s="1" t="e">
        <v>#N/A</v>
      </c>
      <c r="H98" s="1" t="s">
        <v>7</v>
      </c>
      <c r="I98" s="1"/>
      <c r="J98" s="1" t="s">
        <v>542</v>
      </c>
      <c r="K98" s="26">
        <v>672.97</v>
      </c>
      <c r="L98" s="20">
        <v>102.92</v>
      </c>
      <c r="M98" s="20">
        <v>125.46020585546127</v>
      </c>
    </row>
    <row r="99" spans="1:13" ht="30" x14ac:dyDescent="0.25">
      <c r="A99" s="30" t="s">
        <v>118</v>
      </c>
      <c r="B99" s="30" t="s">
        <v>144</v>
      </c>
      <c r="C99" s="19" t="s">
        <v>147</v>
      </c>
      <c r="D99" s="30" t="s">
        <v>422</v>
      </c>
      <c r="E99" s="18">
        <v>1989</v>
      </c>
      <c r="F99" s="18" t="s">
        <v>10</v>
      </c>
      <c r="G99" s="1" t="e">
        <v>#N/A</v>
      </c>
      <c r="H99" s="1" t="s">
        <v>7</v>
      </c>
      <c r="I99" s="1"/>
      <c r="J99" s="1" t="s">
        <v>542</v>
      </c>
      <c r="K99" s="26">
        <v>6706</v>
      </c>
      <c r="L99" s="20" t="s">
        <v>4</v>
      </c>
      <c r="M99" s="20">
        <v>67.652351128342787</v>
      </c>
    </row>
    <row r="100" spans="1:13" ht="30" x14ac:dyDescent="0.25">
      <c r="A100" s="30" t="s">
        <v>118</v>
      </c>
      <c r="B100" s="30" t="s">
        <v>144</v>
      </c>
      <c r="C100" s="19" t="s">
        <v>148</v>
      </c>
      <c r="D100" s="30" t="s">
        <v>423</v>
      </c>
      <c r="E100" s="18">
        <v>1989</v>
      </c>
      <c r="F100" s="18" t="s">
        <v>10</v>
      </c>
      <c r="G100" s="1" t="e">
        <v>#N/A</v>
      </c>
      <c r="H100" s="1" t="s">
        <v>7</v>
      </c>
      <c r="I100" s="1"/>
      <c r="J100" s="1" t="s">
        <v>542</v>
      </c>
      <c r="K100" s="26">
        <v>465.2</v>
      </c>
      <c r="L100" s="20" t="s">
        <v>4</v>
      </c>
      <c r="M100" s="20">
        <v>162.27429062768701</v>
      </c>
    </row>
    <row r="101" spans="1:13" ht="30" x14ac:dyDescent="0.25">
      <c r="A101" s="30" t="s">
        <v>118</v>
      </c>
      <c r="B101" s="30" t="s">
        <v>149</v>
      </c>
      <c r="C101" s="19" t="s">
        <v>150</v>
      </c>
      <c r="D101" s="30" t="s">
        <v>424</v>
      </c>
      <c r="E101" s="18">
        <v>1972</v>
      </c>
      <c r="F101" s="18">
        <v>2012</v>
      </c>
      <c r="G101" s="1" t="e">
        <v>#N/A</v>
      </c>
      <c r="H101" s="1" t="s">
        <v>7</v>
      </c>
      <c r="I101" s="1"/>
      <c r="J101" s="1" t="s">
        <v>542</v>
      </c>
      <c r="K101" s="26">
        <v>4345.6000000000004</v>
      </c>
      <c r="L101" s="20">
        <v>69.91</v>
      </c>
      <c r="M101" s="20">
        <v>56.116163475699558</v>
      </c>
    </row>
    <row r="102" spans="1:13" ht="30" x14ac:dyDescent="0.25">
      <c r="A102" s="30" t="s">
        <v>118</v>
      </c>
      <c r="B102" s="30" t="s">
        <v>149</v>
      </c>
      <c r="C102" s="19" t="s">
        <v>151</v>
      </c>
      <c r="D102" s="30" t="s">
        <v>425</v>
      </c>
      <c r="E102" s="18">
        <v>1962</v>
      </c>
      <c r="F102" s="18">
        <v>2014</v>
      </c>
      <c r="G102" s="1" t="e">
        <v>#N/A</v>
      </c>
      <c r="H102" s="1" t="s">
        <v>7</v>
      </c>
      <c r="I102" s="1"/>
      <c r="J102" s="1" t="s">
        <v>542</v>
      </c>
      <c r="K102" s="26">
        <v>3234.9</v>
      </c>
      <c r="L102" s="20">
        <v>105.46</v>
      </c>
      <c r="M102" s="20">
        <v>90.065473430399692</v>
      </c>
    </row>
    <row r="103" spans="1:13" ht="30" x14ac:dyDescent="0.25">
      <c r="A103" s="30" t="s">
        <v>118</v>
      </c>
      <c r="B103" s="30" t="s">
        <v>149</v>
      </c>
      <c r="C103" s="19" t="s">
        <v>152</v>
      </c>
      <c r="D103" s="30" t="s">
        <v>426</v>
      </c>
      <c r="E103" s="18">
        <v>1956</v>
      </c>
      <c r="F103" s="18">
        <v>2014</v>
      </c>
      <c r="G103" s="1" t="e">
        <v>#N/A</v>
      </c>
      <c r="H103" s="1" t="s">
        <v>7</v>
      </c>
      <c r="I103" s="1"/>
      <c r="J103" s="1" t="s">
        <v>542</v>
      </c>
      <c r="K103" s="26">
        <v>578.1</v>
      </c>
      <c r="L103" s="20">
        <v>92.34</v>
      </c>
      <c r="M103" s="20">
        <v>114.80678083376579</v>
      </c>
    </row>
    <row r="104" spans="1:13" x14ac:dyDescent="0.25">
      <c r="A104" s="30" t="s">
        <v>153</v>
      </c>
      <c r="B104" s="30" t="s">
        <v>153</v>
      </c>
      <c r="C104" s="19" t="s">
        <v>154</v>
      </c>
      <c r="D104" s="30" t="s">
        <v>427</v>
      </c>
      <c r="E104" s="18">
        <v>1970</v>
      </c>
      <c r="F104" s="18" t="s">
        <v>10</v>
      </c>
      <c r="G104" s="1" t="e">
        <v>#N/A</v>
      </c>
      <c r="H104" s="1" t="s">
        <v>7</v>
      </c>
      <c r="I104" s="1"/>
      <c r="J104" s="1" t="s">
        <v>542</v>
      </c>
      <c r="K104" s="26">
        <v>8121.5</v>
      </c>
      <c r="L104" s="20">
        <v>40.242995924435441</v>
      </c>
      <c r="M104" s="20">
        <v>107.73871821707812</v>
      </c>
    </row>
    <row r="105" spans="1:13" x14ac:dyDescent="0.25">
      <c r="A105" s="30" t="s">
        <v>153</v>
      </c>
      <c r="B105" s="30" t="s">
        <v>153</v>
      </c>
      <c r="C105" s="19" t="s">
        <v>155</v>
      </c>
      <c r="D105" s="30" t="s">
        <v>428</v>
      </c>
      <c r="E105" s="18">
        <v>1986</v>
      </c>
      <c r="F105" s="18">
        <v>2012</v>
      </c>
      <c r="G105" s="1" t="e">
        <v>#N/A</v>
      </c>
      <c r="H105" s="1" t="s">
        <v>5</v>
      </c>
      <c r="I105" s="1"/>
      <c r="J105" s="1" t="s">
        <v>542</v>
      </c>
      <c r="K105" s="26">
        <v>10616.3</v>
      </c>
      <c r="L105" s="20">
        <v>125.17</v>
      </c>
      <c r="M105" s="20">
        <v>114.89181729981257</v>
      </c>
    </row>
    <row r="106" spans="1:13" x14ac:dyDescent="0.25">
      <c r="A106" s="30" t="s">
        <v>153</v>
      </c>
      <c r="B106" s="30" t="s">
        <v>153</v>
      </c>
      <c r="C106" s="19" t="s">
        <v>156</v>
      </c>
      <c r="D106" s="30" t="s">
        <v>429</v>
      </c>
      <c r="E106" s="18">
        <v>1980</v>
      </c>
      <c r="F106" s="18">
        <v>2012</v>
      </c>
      <c r="G106" s="1" t="e">
        <v>#N/A</v>
      </c>
      <c r="H106" s="1" t="s">
        <v>7</v>
      </c>
      <c r="I106" s="1"/>
      <c r="J106" s="1" t="s">
        <v>542</v>
      </c>
      <c r="K106" s="26">
        <v>7929.4</v>
      </c>
      <c r="L106" s="20">
        <v>76.172219840088786</v>
      </c>
      <c r="M106" s="20">
        <v>116.81388251317881</v>
      </c>
    </row>
    <row r="107" spans="1:13" ht="30" x14ac:dyDescent="0.25">
      <c r="A107" s="30" t="s">
        <v>157</v>
      </c>
      <c r="B107" s="30" t="s">
        <v>153</v>
      </c>
      <c r="C107" s="19" t="s">
        <v>158</v>
      </c>
      <c r="D107" s="30" t="s">
        <v>430</v>
      </c>
      <c r="E107" s="18">
        <v>1974</v>
      </c>
      <c r="F107" s="18">
        <v>2010</v>
      </c>
      <c r="G107" s="1" t="e">
        <v>#N/A</v>
      </c>
      <c r="H107" s="1" t="s">
        <v>7</v>
      </c>
      <c r="I107" s="1"/>
      <c r="J107" s="1" t="s">
        <v>542</v>
      </c>
      <c r="K107" s="26">
        <v>6626.7</v>
      </c>
      <c r="L107" s="20">
        <v>126.38</v>
      </c>
      <c r="M107" s="20">
        <v>114.63382980970921</v>
      </c>
    </row>
    <row r="108" spans="1:13" x14ac:dyDescent="0.25">
      <c r="A108" s="30" t="s">
        <v>153</v>
      </c>
      <c r="B108" s="30" t="s">
        <v>159</v>
      </c>
      <c r="C108" s="19" t="s">
        <v>160</v>
      </c>
      <c r="D108" s="30" t="s">
        <v>431</v>
      </c>
      <c r="E108" s="18">
        <v>2013</v>
      </c>
      <c r="F108" s="18">
        <v>2013</v>
      </c>
      <c r="G108" s="1" t="e">
        <v>#N/A</v>
      </c>
      <c r="H108" s="1" t="s">
        <v>5</v>
      </c>
      <c r="I108" s="1"/>
      <c r="J108" s="1" t="s">
        <v>542</v>
      </c>
      <c r="K108" s="26">
        <v>8035.3</v>
      </c>
      <c r="L108" s="20">
        <v>111.25906935646459</v>
      </c>
      <c r="M108" s="20">
        <v>122.11247868779012</v>
      </c>
    </row>
    <row r="109" spans="1:13" x14ac:dyDescent="0.25">
      <c r="A109" s="30" t="s">
        <v>153</v>
      </c>
      <c r="B109" s="30" t="s">
        <v>153</v>
      </c>
      <c r="C109" s="19" t="s">
        <v>161</v>
      </c>
      <c r="D109" s="30" t="s">
        <v>432</v>
      </c>
      <c r="E109" s="18">
        <v>2015</v>
      </c>
      <c r="F109" s="18" t="s">
        <v>75</v>
      </c>
      <c r="G109" s="1" t="e">
        <v>#N/A</v>
      </c>
      <c r="H109" s="1" t="s">
        <v>5</v>
      </c>
      <c r="I109" s="1"/>
      <c r="J109" s="1" t="s">
        <v>542</v>
      </c>
      <c r="K109" s="26">
        <v>7224.8</v>
      </c>
      <c r="L109" s="20">
        <v>136.65</v>
      </c>
      <c r="M109" s="20">
        <v>112.61081457414713</v>
      </c>
    </row>
    <row r="110" spans="1:13" ht="30" x14ac:dyDescent="0.25">
      <c r="A110" s="30" t="s">
        <v>118</v>
      </c>
      <c r="B110" s="30" t="s">
        <v>162</v>
      </c>
      <c r="C110" s="19" t="s">
        <v>163</v>
      </c>
      <c r="D110" s="30" t="s">
        <v>433</v>
      </c>
      <c r="E110" s="18">
        <v>1985</v>
      </c>
      <c r="F110" s="18" t="s">
        <v>45</v>
      </c>
      <c r="G110" s="1" t="e">
        <v>#N/A</v>
      </c>
      <c r="H110" s="1" t="s">
        <v>7</v>
      </c>
      <c r="I110" s="1"/>
      <c r="J110" s="1" t="s">
        <v>542</v>
      </c>
      <c r="K110" s="26">
        <v>10835.9</v>
      </c>
      <c r="L110" s="20">
        <v>112.72</v>
      </c>
      <c r="M110" s="20">
        <v>103.41379303980287</v>
      </c>
    </row>
    <row r="111" spans="1:13" ht="30" x14ac:dyDescent="0.25">
      <c r="A111" s="30" t="s">
        <v>118</v>
      </c>
      <c r="B111" s="30" t="s">
        <v>162</v>
      </c>
      <c r="C111" s="19" t="s">
        <v>165</v>
      </c>
      <c r="D111" s="30" t="s">
        <v>433</v>
      </c>
      <c r="E111" s="18">
        <v>2015</v>
      </c>
      <c r="F111" s="18" t="s">
        <v>75</v>
      </c>
      <c r="G111" s="1" t="e">
        <v>#N/A</v>
      </c>
      <c r="H111" s="1" t="s">
        <v>7</v>
      </c>
      <c r="I111" s="1"/>
      <c r="J111" s="1" t="s">
        <v>542</v>
      </c>
      <c r="K111" s="26">
        <v>3556.4</v>
      </c>
      <c r="L111" s="20">
        <v>134.63999999999999</v>
      </c>
      <c r="M111" s="20">
        <v>104.88964402204475</v>
      </c>
    </row>
    <row r="112" spans="1:13" ht="30" x14ac:dyDescent="0.25">
      <c r="A112" s="30" t="s">
        <v>118</v>
      </c>
      <c r="B112" s="30" t="s">
        <v>162</v>
      </c>
      <c r="C112" s="19" t="s">
        <v>166</v>
      </c>
      <c r="D112" s="30" t="s">
        <v>434</v>
      </c>
      <c r="E112" s="18">
        <v>1972</v>
      </c>
      <c r="F112" s="18">
        <v>2012</v>
      </c>
      <c r="G112" s="1" t="e">
        <v>#N/A</v>
      </c>
      <c r="H112" s="1" t="s">
        <v>7</v>
      </c>
      <c r="I112" s="1"/>
      <c r="J112" s="1" t="s">
        <v>542</v>
      </c>
      <c r="K112" s="26">
        <v>5852</v>
      </c>
      <c r="L112" s="20">
        <v>80.83</v>
      </c>
      <c r="M112" s="20">
        <v>63.078549965059388</v>
      </c>
    </row>
    <row r="113" spans="1:13" ht="30" x14ac:dyDescent="0.25">
      <c r="A113" s="30" t="s">
        <v>118</v>
      </c>
      <c r="B113" s="30" t="s">
        <v>162</v>
      </c>
      <c r="C113" s="19" t="s">
        <v>167</v>
      </c>
      <c r="D113" s="30" t="s">
        <v>435</v>
      </c>
      <c r="E113" s="18">
        <v>1972</v>
      </c>
      <c r="F113" s="18">
        <v>2012</v>
      </c>
      <c r="G113" s="1" t="e">
        <v>#N/A</v>
      </c>
      <c r="H113" s="1" t="s">
        <v>7</v>
      </c>
      <c r="I113" s="1"/>
      <c r="J113" s="1" t="s">
        <v>542</v>
      </c>
      <c r="K113" s="26">
        <v>4513</v>
      </c>
      <c r="L113" s="20">
        <v>102.18</v>
      </c>
      <c r="M113" s="20">
        <v>110.66448388628089</v>
      </c>
    </row>
    <row r="114" spans="1:13" ht="30" x14ac:dyDescent="0.25">
      <c r="A114" s="30" t="s">
        <v>118</v>
      </c>
      <c r="B114" s="30" t="s">
        <v>162</v>
      </c>
      <c r="C114" s="19" t="s">
        <v>168</v>
      </c>
      <c r="D114" s="30" t="s">
        <v>436</v>
      </c>
      <c r="E114" s="18">
        <v>1967</v>
      </c>
      <c r="F114" s="18">
        <v>2012</v>
      </c>
      <c r="G114" s="1" t="e">
        <v>#N/A</v>
      </c>
      <c r="H114" s="1" t="s">
        <v>7</v>
      </c>
      <c r="I114" s="1"/>
      <c r="J114" s="1" t="s">
        <v>542</v>
      </c>
      <c r="K114" s="26">
        <v>2541.6</v>
      </c>
      <c r="L114" s="20">
        <v>84.58</v>
      </c>
      <c r="M114" s="20">
        <v>89.18012275731823</v>
      </c>
    </row>
    <row r="115" spans="1:13" x14ac:dyDescent="0.25">
      <c r="A115" s="30" t="s">
        <v>169</v>
      </c>
      <c r="B115" s="30" t="s">
        <v>169</v>
      </c>
      <c r="C115" s="19" t="s">
        <v>170</v>
      </c>
      <c r="D115" s="30" t="s">
        <v>437</v>
      </c>
      <c r="E115" s="18">
        <v>1965</v>
      </c>
      <c r="F115" s="18">
        <v>2013</v>
      </c>
      <c r="G115" s="1" t="e">
        <v>#N/A</v>
      </c>
      <c r="H115" s="1" t="s">
        <v>5</v>
      </c>
      <c r="I115" s="1"/>
      <c r="J115" s="1" t="s">
        <v>542</v>
      </c>
      <c r="K115" s="26">
        <v>4576.8999999999996</v>
      </c>
      <c r="L115" s="20">
        <v>93.4</v>
      </c>
      <c r="M115" s="20">
        <v>131.10702931826211</v>
      </c>
    </row>
    <row r="116" spans="1:13" ht="30" x14ac:dyDescent="0.25">
      <c r="A116" s="30" t="s">
        <v>118</v>
      </c>
      <c r="B116" s="30" t="s">
        <v>171</v>
      </c>
      <c r="C116" s="19" t="s">
        <v>172</v>
      </c>
      <c r="D116" s="30" t="s">
        <v>438</v>
      </c>
      <c r="E116" s="18">
        <v>1965</v>
      </c>
      <c r="F116" s="18">
        <v>2011</v>
      </c>
      <c r="G116" s="1" t="e">
        <v>#N/A</v>
      </c>
      <c r="H116" s="1" t="s">
        <v>7</v>
      </c>
      <c r="I116" s="1"/>
      <c r="J116" s="1" t="s">
        <v>542</v>
      </c>
      <c r="K116" s="26">
        <v>5129.3</v>
      </c>
      <c r="L116" s="20">
        <v>66.239999999999995</v>
      </c>
      <c r="M116" s="20">
        <v>57.22117187500001</v>
      </c>
    </row>
    <row r="117" spans="1:13" ht="30" x14ac:dyDescent="0.25">
      <c r="A117" s="30" t="s">
        <v>118</v>
      </c>
      <c r="B117" s="30" t="s">
        <v>171</v>
      </c>
      <c r="C117" s="19" t="s">
        <v>173</v>
      </c>
      <c r="D117" s="30" t="s">
        <v>439</v>
      </c>
      <c r="E117" s="18">
        <v>1986</v>
      </c>
      <c r="F117" s="18">
        <v>2012</v>
      </c>
      <c r="G117" s="1" t="e">
        <v>#N/A</v>
      </c>
      <c r="H117" s="1" t="s">
        <v>7</v>
      </c>
      <c r="I117" s="1"/>
      <c r="J117" s="1" t="s">
        <v>542</v>
      </c>
      <c r="K117" s="26">
        <v>418</v>
      </c>
      <c r="L117" s="20">
        <v>170</v>
      </c>
      <c r="M117" s="20">
        <v>29.306698564593308</v>
      </c>
    </row>
    <row r="118" spans="1:13" ht="30" x14ac:dyDescent="0.25">
      <c r="A118" s="30" t="s">
        <v>118</v>
      </c>
      <c r="B118" s="30" t="s">
        <v>174</v>
      </c>
      <c r="C118" s="19" t="s">
        <v>175</v>
      </c>
      <c r="D118" s="30" t="s">
        <v>440</v>
      </c>
      <c r="E118" s="18">
        <v>1966</v>
      </c>
      <c r="F118" s="18" t="s">
        <v>45</v>
      </c>
      <c r="G118" s="1" t="e">
        <v>#N/A</v>
      </c>
      <c r="H118" s="1" t="s">
        <v>15</v>
      </c>
      <c r="I118" s="1"/>
      <c r="J118" s="1" t="s">
        <v>542</v>
      </c>
      <c r="K118" s="26">
        <v>5200</v>
      </c>
      <c r="L118" s="20">
        <v>114.23</v>
      </c>
      <c r="M118" s="20">
        <v>123.93503809623213</v>
      </c>
    </row>
    <row r="119" spans="1:13" ht="30" x14ac:dyDescent="0.25">
      <c r="A119" s="30" t="s">
        <v>118</v>
      </c>
      <c r="B119" s="30" t="s">
        <v>174</v>
      </c>
      <c r="C119" s="19" t="s">
        <v>176</v>
      </c>
      <c r="D119" s="30" t="s">
        <v>441</v>
      </c>
      <c r="E119" s="18">
        <v>1977</v>
      </c>
      <c r="F119" s="18">
        <v>2010</v>
      </c>
      <c r="G119" s="1" t="e">
        <v>#N/A</v>
      </c>
      <c r="H119" s="1" t="s">
        <v>15</v>
      </c>
      <c r="I119" s="1"/>
      <c r="J119" s="1" t="s">
        <v>542</v>
      </c>
      <c r="K119" s="26">
        <v>10989.1</v>
      </c>
      <c r="L119" s="20">
        <v>96.58</v>
      </c>
      <c r="M119" s="20">
        <v>123.93503809623213</v>
      </c>
    </row>
    <row r="120" spans="1:13" ht="30" x14ac:dyDescent="0.25">
      <c r="A120" s="30" t="s">
        <v>118</v>
      </c>
      <c r="B120" s="30" t="s">
        <v>174</v>
      </c>
      <c r="C120" s="19" t="s">
        <v>178</v>
      </c>
      <c r="D120" s="30" t="s">
        <v>443</v>
      </c>
      <c r="E120" s="18">
        <v>1963</v>
      </c>
      <c r="F120" s="18" t="s">
        <v>45</v>
      </c>
      <c r="G120" s="1" t="e">
        <v>#N/A</v>
      </c>
      <c r="H120" s="1" t="s">
        <v>5</v>
      </c>
      <c r="I120" s="1"/>
      <c r="J120" s="1" t="s">
        <v>542</v>
      </c>
      <c r="K120" s="26">
        <v>841.1</v>
      </c>
      <c r="L120" s="20">
        <v>72.94</v>
      </c>
      <c r="M120" s="20">
        <v>128.86592501030077</v>
      </c>
    </row>
    <row r="121" spans="1:13" ht="30" x14ac:dyDescent="0.25">
      <c r="A121" s="30" t="s">
        <v>118</v>
      </c>
      <c r="B121" s="30" t="s">
        <v>179</v>
      </c>
      <c r="C121" s="19" t="s">
        <v>180</v>
      </c>
      <c r="D121" s="30" t="s">
        <v>444</v>
      </c>
      <c r="E121" s="18">
        <v>1970</v>
      </c>
      <c r="F121" s="18">
        <v>2012</v>
      </c>
      <c r="G121" s="1" t="e">
        <v>#N/A</v>
      </c>
      <c r="H121" s="1" t="s">
        <v>7</v>
      </c>
      <c r="I121" s="1"/>
      <c r="J121" s="1" t="s">
        <v>542</v>
      </c>
      <c r="K121" s="26">
        <v>5124</v>
      </c>
      <c r="L121" s="20">
        <v>71.19</v>
      </c>
      <c r="M121" s="20">
        <v>66.426980831381741</v>
      </c>
    </row>
    <row r="122" spans="1:13" ht="30" x14ac:dyDescent="0.25">
      <c r="A122" s="30" t="s">
        <v>118</v>
      </c>
      <c r="B122" s="30" t="s">
        <v>179</v>
      </c>
      <c r="C122" s="19" t="s">
        <v>181</v>
      </c>
      <c r="D122" s="30" t="s">
        <v>445</v>
      </c>
      <c r="E122" s="18">
        <v>1968</v>
      </c>
      <c r="F122" s="18">
        <v>2012</v>
      </c>
      <c r="G122" s="1" t="e">
        <v>#N/A</v>
      </c>
      <c r="H122" s="1" t="s">
        <v>7</v>
      </c>
      <c r="I122" s="1"/>
      <c r="J122" s="1" t="s">
        <v>542</v>
      </c>
      <c r="K122" s="26">
        <v>3348</v>
      </c>
      <c r="L122" s="20">
        <v>90.03</v>
      </c>
      <c r="M122" s="20">
        <v>83.014471302270024</v>
      </c>
    </row>
    <row r="123" spans="1:13" x14ac:dyDescent="0.25">
      <c r="A123" s="30" t="s">
        <v>182</v>
      </c>
      <c r="B123" s="30" t="s">
        <v>182</v>
      </c>
      <c r="C123" s="19" t="s">
        <v>183</v>
      </c>
      <c r="D123" s="30" t="s">
        <v>446</v>
      </c>
      <c r="E123" s="18">
        <v>2014</v>
      </c>
      <c r="F123" s="18">
        <v>2014</v>
      </c>
      <c r="G123" s="1" t="e">
        <v>#N/A</v>
      </c>
      <c r="H123" s="1" t="s">
        <v>7</v>
      </c>
      <c r="I123" s="1"/>
      <c r="J123" s="1" t="s">
        <v>542</v>
      </c>
      <c r="K123" s="26">
        <v>5826.2</v>
      </c>
      <c r="L123" s="20" t="s">
        <v>4</v>
      </c>
      <c r="M123" s="20">
        <v>102.59451357660224</v>
      </c>
    </row>
    <row r="124" spans="1:13" ht="30" x14ac:dyDescent="0.25">
      <c r="A124" s="30" t="s">
        <v>118</v>
      </c>
      <c r="B124" s="30" t="s">
        <v>184</v>
      </c>
      <c r="C124" s="19" t="s">
        <v>185</v>
      </c>
      <c r="D124" s="30" t="s">
        <v>447</v>
      </c>
      <c r="E124" s="18">
        <v>1987</v>
      </c>
      <c r="F124" s="18" t="s">
        <v>45</v>
      </c>
      <c r="G124" s="1" t="e">
        <v>#N/A</v>
      </c>
      <c r="H124" s="1" t="s">
        <v>7</v>
      </c>
      <c r="I124" s="1"/>
      <c r="J124" s="1" t="s">
        <v>542</v>
      </c>
      <c r="K124" s="26">
        <v>5786.3</v>
      </c>
      <c r="L124" s="20">
        <v>93.92</v>
      </c>
      <c r="M124" s="20">
        <v>293.48485848591184</v>
      </c>
    </row>
    <row r="125" spans="1:13" ht="30" x14ac:dyDescent="0.25">
      <c r="A125" s="30" t="s">
        <v>118</v>
      </c>
      <c r="B125" s="30" t="s">
        <v>184</v>
      </c>
      <c r="C125" s="19" t="s">
        <v>186</v>
      </c>
      <c r="D125" s="30" t="s">
        <v>448</v>
      </c>
      <c r="E125" s="18">
        <v>1987</v>
      </c>
      <c r="F125" s="18" t="s">
        <v>45</v>
      </c>
      <c r="G125" s="1" t="e">
        <v>#N/A</v>
      </c>
      <c r="H125" s="1" t="s">
        <v>7</v>
      </c>
      <c r="I125" s="1"/>
      <c r="J125" s="1" t="s">
        <v>542</v>
      </c>
      <c r="K125" s="26">
        <v>878.2</v>
      </c>
      <c r="L125" s="20">
        <v>160.01</v>
      </c>
      <c r="M125" s="20">
        <v>293.48485848591184</v>
      </c>
    </row>
    <row r="126" spans="1:13" ht="30" x14ac:dyDescent="0.25">
      <c r="A126" s="30" t="s">
        <v>118</v>
      </c>
      <c r="B126" s="30" t="s">
        <v>187</v>
      </c>
      <c r="C126" s="19" t="s">
        <v>188</v>
      </c>
      <c r="D126" s="30" t="s">
        <v>449</v>
      </c>
      <c r="E126" s="18">
        <v>1973</v>
      </c>
      <c r="F126" s="18">
        <v>2012</v>
      </c>
      <c r="G126" s="1" t="e">
        <v>#N/A</v>
      </c>
      <c r="H126" s="1" t="s">
        <v>7</v>
      </c>
      <c r="I126" s="1"/>
      <c r="J126" s="1" t="s">
        <v>542</v>
      </c>
      <c r="K126" s="26">
        <v>4477.2</v>
      </c>
      <c r="L126" s="20">
        <v>83.75</v>
      </c>
      <c r="M126" s="20">
        <v>75.470593227910314</v>
      </c>
    </row>
    <row r="127" spans="1:13" ht="30" x14ac:dyDescent="0.25">
      <c r="A127" s="30" t="s">
        <v>118</v>
      </c>
      <c r="B127" s="30" t="s">
        <v>189</v>
      </c>
      <c r="C127" s="19" t="s">
        <v>190</v>
      </c>
      <c r="D127" s="30" t="s">
        <v>450</v>
      </c>
      <c r="E127" s="18">
        <v>1972</v>
      </c>
      <c r="F127" s="18">
        <v>2012</v>
      </c>
      <c r="G127" s="1" t="e">
        <v>#N/A</v>
      </c>
      <c r="H127" s="1" t="s">
        <v>7</v>
      </c>
      <c r="I127" s="1"/>
      <c r="J127" s="1" t="s">
        <v>542</v>
      </c>
      <c r="K127" s="26">
        <v>4466.5</v>
      </c>
      <c r="L127" s="20">
        <v>80.2</v>
      </c>
      <c r="M127" s="20">
        <v>28.189338713876598</v>
      </c>
    </row>
    <row r="128" spans="1:13" ht="30" x14ac:dyDescent="0.25">
      <c r="A128" s="30" t="s">
        <v>118</v>
      </c>
      <c r="B128" s="30" t="s">
        <v>189</v>
      </c>
      <c r="C128" s="19" t="s">
        <v>191</v>
      </c>
      <c r="D128" s="30" t="s">
        <v>451</v>
      </c>
      <c r="E128" s="18">
        <v>1968</v>
      </c>
      <c r="F128" s="18">
        <v>2012</v>
      </c>
      <c r="G128" s="1" t="e">
        <v>#N/A</v>
      </c>
      <c r="H128" s="1" t="s">
        <v>7</v>
      </c>
      <c r="I128" s="1"/>
      <c r="J128" s="1" t="s">
        <v>542</v>
      </c>
      <c r="K128" s="26">
        <v>2074.4</v>
      </c>
      <c r="L128" s="20">
        <v>77.7</v>
      </c>
      <c r="M128" s="20">
        <v>40.628223844282246</v>
      </c>
    </row>
    <row r="129" spans="1:13" ht="30" x14ac:dyDescent="0.25">
      <c r="A129" s="30" t="s">
        <v>110</v>
      </c>
      <c r="B129" s="30" t="s">
        <v>192</v>
      </c>
      <c r="C129" s="19" t="s">
        <v>193</v>
      </c>
      <c r="D129" s="30" t="s">
        <v>452</v>
      </c>
      <c r="E129" s="18">
        <v>1973</v>
      </c>
      <c r="F129" s="18">
        <v>2011</v>
      </c>
      <c r="G129" s="1" t="e">
        <v>#N/A</v>
      </c>
      <c r="H129" s="1" t="s">
        <v>7</v>
      </c>
      <c r="I129" s="1"/>
      <c r="J129" s="1" t="s">
        <v>542</v>
      </c>
      <c r="K129" s="26">
        <v>6103.5</v>
      </c>
      <c r="L129" s="20">
        <v>66.7</v>
      </c>
      <c r="M129" s="20">
        <v>57.894650610305561</v>
      </c>
    </row>
    <row r="130" spans="1:13" ht="30" x14ac:dyDescent="0.25">
      <c r="A130" s="30" t="s">
        <v>110</v>
      </c>
      <c r="B130" s="30" t="s">
        <v>192</v>
      </c>
      <c r="C130" s="19" t="s">
        <v>194</v>
      </c>
      <c r="D130" s="30" t="s">
        <v>453</v>
      </c>
      <c r="E130" s="18">
        <v>1973</v>
      </c>
      <c r="F130" s="18">
        <v>2011</v>
      </c>
      <c r="G130" s="1" t="e">
        <v>#N/A</v>
      </c>
      <c r="H130" s="1" t="s">
        <v>5</v>
      </c>
      <c r="I130" s="1"/>
      <c r="J130" s="1" t="s">
        <v>542</v>
      </c>
      <c r="K130" s="26">
        <v>4523.5</v>
      </c>
      <c r="L130" s="20">
        <v>71.010000000000005</v>
      </c>
      <c r="M130" s="20">
        <v>0</v>
      </c>
    </row>
    <row r="131" spans="1:13" ht="30" x14ac:dyDescent="0.25">
      <c r="A131" s="30" t="s">
        <v>118</v>
      </c>
      <c r="B131" s="30" t="s">
        <v>195</v>
      </c>
      <c r="C131" s="19" t="s">
        <v>196</v>
      </c>
      <c r="D131" s="30" t="s">
        <v>454</v>
      </c>
      <c r="E131" s="18">
        <v>1910</v>
      </c>
      <c r="F131" s="18" t="s">
        <v>45</v>
      </c>
      <c r="G131" s="1" t="e">
        <v>#N/A</v>
      </c>
      <c r="H131" s="1" t="s">
        <v>7</v>
      </c>
      <c r="I131" s="1"/>
      <c r="J131" s="1" t="s">
        <v>542</v>
      </c>
      <c r="K131" s="26">
        <v>619.5</v>
      </c>
      <c r="L131" s="20" t="s">
        <v>4</v>
      </c>
      <c r="M131" s="20">
        <v>367.16648578332132</v>
      </c>
    </row>
    <row r="132" spans="1:13" ht="30" x14ac:dyDescent="0.25">
      <c r="A132" s="30" t="s">
        <v>118</v>
      </c>
      <c r="B132" s="30" t="s">
        <v>195</v>
      </c>
      <c r="C132" s="19" t="s">
        <v>197</v>
      </c>
      <c r="D132" s="30" t="s">
        <v>455</v>
      </c>
      <c r="E132" s="18">
        <v>1923</v>
      </c>
      <c r="F132" s="18" t="s">
        <v>45</v>
      </c>
      <c r="G132" s="1" t="e">
        <v>#N/A</v>
      </c>
      <c r="H132" s="1" t="s">
        <v>7</v>
      </c>
      <c r="I132" s="1"/>
      <c r="J132" s="1" t="s">
        <v>542</v>
      </c>
      <c r="K132" s="26">
        <v>2118.6999999999998</v>
      </c>
      <c r="L132" s="20" t="s">
        <v>4</v>
      </c>
      <c r="M132" s="20">
        <v>114.57920800490868</v>
      </c>
    </row>
    <row r="133" spans="1:13" ht="30" x14ac:dyDescent="0.25">
      <c r="A133" s="30" t="s">
        <v>118</v>
      </c>
      <c r="B133" s="30" t="s">
        <v>195</v>
      </c>
      <c r="C133" s="19" t="s">
        <v>198</v>
      </c>
      <c r="D133" s="30" t="s">
        <v>456</v>
      </c>
      <c r="E133" s="18">
        <v>1978</v>
      </c>
      <c r="F133" s="18" t="s">
        <v>45</v>
      </c>
      <c r="G133" s="1" t="e">
        <v>#N/A</v>
      </c>
      <c r="H133" s="1" t="s">
        <v>7</v>
      </c>
      <c r="I133" s="1"/>
      <c r="J133" s="1" t="s">
        <v>542</v>
      </c>
      <c r="K133" s="26">
        <v>5602.5</v>
      </c>
      <c r="L133" s="20" t="s">
        <v>4</v>
      </c>
      <c r="M133" s="20">
        <v>111.59503807716634</v>
      </c>
    </row>
    <row r="134" spans="1:13" ht="30" x14ac:dyDescent="0.25">
      <c r="A134" s="30" t="s">
        <v>199</v>
      </c>
      <c r="B134" s="30" t="s">
        <v>199</v>
      </c>
      <c r="C134" s="19" t="s">
        <v>200</v>
      </c>
      <c r="D134" s="30" t="s">
        <v>457</v>
      </c>
      <c r="E134" s="18">
        <v>1983</v>
      </c>
      <c r="F134" s="18">
        <v>2012</v>
      </c>
      <c r="G134" s="1" t="e">
        <v>#N/A</v>
      </c>
      <c r="H134" s="1" t="s">
        <v>84</v>
      </c>
      <c r="I134" s="1"/>
      <c r="J134" s="1" t="s">
        <v>542</v>
      </c>
      <c r="K134" s="26">
        <v>6475.1</v>
      </c>
      <c r="L134" s="20">
        <v>116.4</v>
      </c>
      <c r="M134" s="20">
        <v>119.75851977721138</v>
      </c>
    </row>
    <row r="135" spans="1:13" ht="30" x14ac:dyDescent="0.25">
      <c r="A135" s="30" t="s">
        <v>110</v>
      </c>
      <c r="B135" s="30" t="s">
        <v>202</v>
      </c>
      <c r="C135" s="19" t="s">
        <v>203</v>
      </c>
      <c r="D135" s="30" t="s">
        <v>459</v>
      </c>
      <c r="E135" s="18">
        <v>1965</v>
      </c>
      <c r="F135" s="18" t="s">
        <v>45</v>
      </c>
      <c r="G135" s="1" t="e">
        <v>#N/A</v>
      </c>
      <c r="H135" s="1" t="s">
        <v>7</v>
      </c>
      <c r="I135" s="1"/>
      <c r="J135" s="1" t="s">
        <v>542</v>
      </c>
      <c r="K135" s="26">
        <v>3169.9</v>
      </c>
      <c r="L135" s="20">
        <v>93.94</v>
      </c>
      <c r="M135" s="20">
        <v>99.504311984781225</v>
      </c>
    </row>
    <row r="136" spans="1:13" ht="30" x14ac:dyDescent="0.25">
      <c r="A136" s="30" t="s">
        <v>110</v>
      </c>
      <c r="B136" s="30" t="s">
        <v>202</v>
      </c>
      <c r="C136" s="19" t="s">
        <v>204</v>
      </c>
      <c r="D136" s="30" t="s">
        <v>459</v>
      </c>
      <c r="E136" s="18">
        <v>1965</v>
      </c>
      <c r="F136" s="18" t="s">
        <v>45</v>
      </c>
      <c r="G136" s="1" t="e">
        <v>#N/A</v>
      </c>
      <c r="H136" s="1" t="s">
        <v>7</v>
      </c>
      <c r="I136" s="1"/>
      <c r="J136" s="1" t="s">
        <v>542</v>
      </c>
      <c r="K136" s="26">
        <v>3246.4</v>
      </c>
      <c r="L136" s="20">
        <v>77.73</v>
      </c>
      <c r="M136" s="20">
        <v>87.774889107934939</v>
      </c>
    </row>
    <row r="137" spans="1:13" ht="30" x14ac:dyDescent="0.25">
      <c r="A137" s="30" t="s">
        <v>110</v>
      </c>
      <c r="B137" s="30" t="s">
        <v>202</v>
      </c>
      <c r="C137" s="19" t="s">
        <v>205</v>
      </c>
      <c r="D137" s="30" t="s">
        <v>459</v>
      </c>
      <c r="E137" s="18">
        <v>1965</v>
      </c>
      <c r="F137" s="18" t="s">
        <v>45</v>
      </c>
      <c r="G137" s="1" t="e">
        <v>#N/A</v>
      </c>
      <c r="H137" s="1" t="s">
        <v>7</v>
      </c>
      <c r="I137" s="1"/>
      <c r="J137" s="1" t="s">
        <v>542</v>
      </c>
      <c r="K137" s="26">
        <v>3047.4</v>
      </c>
      <c r="L137" s="20">
        <v>70.41</v>
      </c>
      <c r="M137" s="20">
        <v>75.221367015327957</v>
      </c>
    </row>
    <row r="138" spans="1:13" ht="30" x14ac:dyDescent="0.25">
      <c r="A138" s="30" t="s">
        <v>110</v>
      </c>
      <c r="B138" s="30" t="s">
        <v>202</v>
      </c>
      <c r="C138" s="19" t="s">
        <v>206</v>
      </c>
      <c r="D138" s="30" t="s">
        <v>459</v>
      </c>
      <c r="E138" s="18">
        <v>2015</v>
      </c>
      <c r="F138" s="18" t="s">
        <v>75</v>
      </c>
      <c r="G138" s="1" t="e">
        <v>#N/A</v>
      </c>
      <c r="H138" s="1" t="s">
        <v>7</v>
      </c>
      <c r="I138" s="1"/>
      <c r="J138" s="1" t="s">
        <v>542</v>
      </c>
      <c r="K138" s="26">
        <v>554.29999999999995</v>
      </c>
      <c r="L138" s="20">
        <v>135.81</v>
      </c>
      <c r="M138" s="20">
        <v>84.47681760779362</v>
      </c>
    </row>
    <row r="139" spans="1:13" ht="30" x14ac:dyDescent="0.25">
      <c r="A139" s="30" t="s">
        <v>110</v>
      </c>
      <c r="B139" s="30" t="s">
        <v>202</v>
      </c>
      <c r="C139" s="19" t="s">
        <v>207</v>
      </c>
      <c r="D139" s="30" t="s">
        <v>459</v>
      </c>
      <c r="E139" s="18">
        <v>2015</v>
      </c>
      <c r="F139" s="18" t="s">
        <v>75</v>
      </c>
      <c r="G139" s="1" t="e">
        <v>#N/A</v>
      </c>
      <c r="H139" s="1" t="s">
        <v>7</v>
      </c>
      <c r="I139" s="1"/>
      <c r="J139" s="1" t="s">
        <v>542</v>
      </c>
      <c r="K139" s="26">
        <v>630.9</v>
      </c>
      <c r="L139" s="20">
        <v>103.11</v>
      </c>
      <c r="M139" s="20">
        <v>83.920364848272229</v>
      </c>
    </row>
    <row r="140" spans="1:13" ht="30" x14ac:dyDescent="0.25">
      <c r="A140" s="30" t="s">
        <v>110</v>
      </c>
      <c r="B140" s="30" t="s">
        <v>202</v>
      </c>
      <c r="C140" s="19" t="s">
        <v>208</v>
      </c>
      <c r="D140" s="30" t="s">
        <v>460</v>
      </c>
      <c r="E140" s="18">
        <v>1972</v>
      </c>
      <c r="F140" s="18" t="s">
        <v>45</v>
      </c>
      <c r="G140" s="1" t="e">
        <v>#N/A</v>
      </c>
      <c r="H140" s="1" t="s">
        <v>7</v>
      </c>
      <c r="I140" s="1"/>
      <c r="J140" s="1" t="s">
        <v>542</v>
      </c>
      <c r="K140" s="26">
        <v>4583.2299999999996</v>
      </c>
      <c r="L140" s="20">
        <v>58.98</v>
      </c>
      <c r="M140" s="20">
        <v>250.49831634022297</v>
      </c>
    </row>
    <row r="141" spans="1:13" ht="30" x14ac:dyDescent="0.25">
      <c r="A141" s="30" t="s">
        <v>110</v>
      </c>
      <c r="B141" s="30" t="s">
        <v>209</v>
      </c>
      <c r="C141" s="19" t="s">
        <v>210</v>
      </c>
      <c r="D141" s="30" t="s">
        <v>461</v>
      </c>
      <c r="E141" s="18">
        <v>2015</v>
      </c>
      <c r="F141" s="18" t="s">
        <v>75</v>
      </c>
      <c r="G141" s="1" t="e">
        <v>#N/A</v>
      </c>
      <c r="H141" s="1" t="s">
        <v>5</v>
      </c>
      <c r="I141" s="1"/>
      <c r="J141" s="1" t="s">
        <v>542</v>
      </c>
      <c r="K141" s="26">
        <v>4131.1000000000004</v>
      </c>
      <c r="L141" s="20">
        <v>183.96</v>
      </c>
      <c r="M141" s="20">
        <v>166.97010228166798</v>
      </c>
    </row>
    <row r="142" spans="1:13" x14ac:dyDescent="0.25">
      <c r="A142" s="30" t="s">
        <v>211</v>
      </c>
      <c r="B142" s="30" t="s">
        <v>212</v>
      </c>
      <c r="C142" s="19" t="s">
        <v>213</v>
      </c>
      <c r="D142" s="30" t="s">
        <v>462</v>
      </c>
      <c r="E142" s="18">
        <v>1979</v>
      </c>
      <c r="F142" s="18">
        <v>2006</v>
      </c>
      <c r="G142" s="1" t="e">
        <v>#N/A</v>
      </c>
      <c r="H142" s="1" t="s">
        <v>7</v>
      </c>
      <c r="I142" s="1"/>
      <c r="J142" s="1" t="s">
        <v>542</v>
      </c>
      <c r="K142" s="26">
        <v>1200</v>
      </c>
      <c r="L142" s="20">
        <v>71.22</v>
      </c>
      <c r="M142" s="20">
        <v>62.072166666666661</v>
      </c>
    </row>
    <row r="143" spans="1:13" x14ac:dyDescent="0.25">
      <c r="A143" s="30" t="s">
        <v>214</v>
      </c>
      <c r="B143" s="30" t="s">
        <v>214</v>
      </c>
      <c r="C143" s="19" t="s">
        <v>215</v>
      </c>
      <c r="D143" s="30" t="s">
        <v>463</v>
      </c>
      <c r="E143" s="18">
        <v>2015</v>
      </c>
      <c r="F143" s="18" t="s">
        <v>75</v>
      </c>
      <c r="G143" s="1" t="e">
        <v>#N/A</v>
      </c>
      <c r="H143" s="1" t="s">
        <v>5</v>
      </c>
      <c r="I143" s="1"/>
      <c r="J143" s="1" t="s">
        <v>542</v>
      </c>
      <c r="K143" s="26">
        <v>1651</v>
      </c>
      <c r="L143" s="20">
        <v>132</v>
      </c>
      <c r="M143" s="20">
        <v>458.81083282427198</v>
      </c>
    </row>
    <row r="144" spans="1:13" ht="30" x14ac:dyDescent="0.25">
      <c r="A144" s="30" t="s">
        <v>118</v>
      </c>
      <c r="B144" s="30" t="s">
        <v>216</v>
      </c>
      <c r="C144" s="19" t="s">
        <v>217</v>
      </c>
      <c r="D144" s="30" t="s">
        <v>464</v>
      </c>
      <c r="E144" s="18">
        <v>1949</v>
      </c>
      <c r="F144" s="18">
        <v>2014</v>
      </c>
      <c r="G144" s="1" t="e">
        <v>#N/A</v>
      </c>
      <c r="H144" s="1" t="s">
        <v>5</v>
      </c>
      <c r="I144" s="1"/>
      <c r="J144" s="1" t="s">
        <v>542</v>
      </c>
      <c r="K144" s="26">
        <v>584.70000000000005</v>
      </c>
      <c r="L144" s="20">
        <v>114.25</v>
      </c>
      <c r="M144" s="20">
        <v>112.96109146033349</v>
      </c>
    </row>
    <row r="145" spans="1:13" ht="30" x14ac:dyDescent="0.25">
      <c r="A145" s="30" t="s">
        <v>118</v>
      </c>
      <c r="B145" s="30" t="s">
        <v>216</v>
      </c>
      <c r="C145" s="19" t="s">
        <v>218</v>
      </c>
      <c r="D145" s="30" t="s">
        <v>465</v>
      </c>
      <c r="E145" s="18">
        <v>1992</v>
      </c>
      <c r="F145" s="18">
        <v>2012</v>
      </c>
      <c r="G145" s="1" t="e">
        <v>#N/A</v>
      </c>
      <c r="H145" s="1" t="s">
        <v>5</v>
      </c>
      <c r="I145" s="1"/>
      <c r="J145" s="1" t="s">
        <v>542</v>
      </c>
      <c r="K145" s="26">
        <v>3009.4</v>
      </c>
      <c r="L145" s="20">
        <v>110.84</v>
      </c>
      <c r="M145" s="20">
        <v>104.51405595799827</v>
      </c>
    </row>
    <row r="146" spans="1:13" ht="30" x14ac:dyDescent="0.25">
      <c r="A146" s="30" t="s">
        <v>118</v>
      </c>
      <c r="B146" s="30" t="s">
        <v>216</v>
      </c>
      <c r="C146" s="19" t="s">
        <v>219</v>
      </c>
      <c r="D146" s="30" t="s">
        <v>466</v>
      </c>
      <c r="E146" s="18">
        <v>1975</v>
      </c>
      <c r="F146" s="18">
        <v>2012</v>
      </c>
      <c r="G146" s="1" t="e">
        <v>#N/A</v>
      </c>
      <c r="H146" s="1" t="s">
        <v>5</v>
      </c>
      <c r="I146" s="1"/>
      <c r="J146" s="1" t="s">
        <v>542</v>
      </c>
      <c r="K146" s="26">
        <v>2896.4</v>
      </c>
      <c r="L146" s="20">
        <v>76.3</v>
      </c>
      <c r="M146" s="20">
        <v>83.252589421350649</v>
      </c>
    </row>
    <row r="147" spans="1:13" ht="30" x14ac:dyDescent="0.25">
      <c r="A147" s="30" t="s">
        <v>118</v>
      </c>
      <c r="B147" s="30" t="s">
        <v>216</v>
      </c>
      <c r="C147" s="19" t="s">
        <v>220</v>
      </c>
      <c r="D147" s="30" t="s">
        <v>467</v>
      </c>
      <c r="E147" s="18">
        <v>2012</v>
      </c>
      <c r="F147" s="18">
        <v>2012</v>
      </c>
      <c r="G147" s="1" t="e">
        <v>#N/A</v>
      </c>
      <c r="H147" s="1" t="s">
        <v>5</v>
      </c>
      <c r="I147" s="1"/>
      <c r="J147" s="1" t="s">
        <v>542</v>
      </c>
      <c r="K147" s="26">
        <v>738.7</v>
      </c>
      <c r="L147" s="20">
        <v>77.75</v>
      </c>
      <c r="M147" s="20">
        <v>115.27602545011506</v>
      </c>
    </row>
    <row r="148" spans="1:13" ht="30" x14ac:dyDescent="0.25">
      <c r="A148" s="30" t="s">
        <v>118</v>
      </c>
      <c r="B148" s="30" t="s">
        <v>221</v>
      </c>
      <c r="C148" s="19" t="s">
        <v>222</v>
      </c>
      <c r="D148" s="30" t="s">
        <v>468</v>
      </c>
      <c r="E148" s="18">
        <v>1975</v>
      </c>
      <c r="F148" s="18" t="s">
        <v>45</v>
      </c>
      <c r="G148" s="1" t="e">
        <v>#N/A</v>
      </c>
      <c r="H148" s="1" t="s">
        <v>7</v>
      </c>
      <c r="I148" s="1"/>
      <c r="J148" s="1" t="s">
        <v>542</v>
      </c>
      <c r="K148" s="26">
        <v>4799.2</v>
      </c>
      <c r="L148" s="20" t="s">
        <v>4</v>
      </c>
      <c r="M148" s="20">
        <v>63.667027837973002</v>
      </c>
    </row>
    <row r="149" spans="1:13" ht="30" x14ac:dyDescent="0.25">
      <c r="A149" s="30" t="s">
        <v>118</v>
      </c>
      <c r="B149" s="30" t="s">
        <v>221</v>
      </c>
      <c r="C149" s="19" t="s">
        <v>223</v>
      </c>
      <c r="D149" s="30" t="s">
        <v>468</v>
      </c>
      <c r="E149" s="18">
        <v>1970</v>
      </c>
      <c r="F149" s="18" t="s">
        <v>45</v>
      </c>
      <c r="G149" s="1" t="e">
        <v>#N/A</v>
      </c>
      <c r="H149" s="1" t="s">
        <v>7</v>
      </c>
      <c r="I149" s="1"/>
      <c r="J149" s="1" t="s">
        <v>542</v>
      </c>
      <c r="K149" s="26">
        <v>5825.3</v>
      </c>
      <c r="L149" s="20" t="s">
        <v>4</v>
      </c>
      <c r="M149" s="20">
        <v>103.18953530290285</v>
      </c>
    </row>
    <row r="150" spans="1:13" ht="30" x14ac:dyDescent="0.25">
      <c r="A150" s="30" t="s">
        <v>224</v>
      </c>
      <c r="B150" s="30" t="s">
        <v>225</v>
      </c>
      <c r="C150" s="19" t="s">
        <v>226</v>
      </c>
      <c r="D150" s="30" t="s">
        <v>469</v>
      </c>
      <c r="E150" s="18">
        <v>1980</v>
      </c>
      <c r="F150" s="18">
        <v>2012</v>
      </c>
      <c r="G150" s="1" t="e">
        <v>#N/A</v>
      </c>
      <c r="H150" s="1" t="s">
        <v>7</v>
      </c>
      <c r="I150" s="1"/>
      <c r="J150" s="1" t="s">
        <v>542</v>
      </c>
      <c r="K150" s="26">
        <v>4433</v>
      </c>
      <c r="L150" s="20">
        <v>101.85</v>
      </c>
      <c r="M150" s="20">
        <v>38.023911572298672</v>
      </c>
    </row>
    <row r="151" spans="1:13" x14ac:dyDescent="0.25">
      <c r="A151" s="30" t="s">
        <v>227</v>
      </c>
      <c r="B151" s="30" t="s">
        <v>227</v>
      </c>
      <c r="C151" s="19" t="s">
        <v>229</v>
      </c>
      <c r="D151" s="30" t="s">
        <v>471</v>
      </c>
      <c r="E151" s="18">
        <v>1976</v>
      </c>
      <c r="F151" s="18">
        <v>2007</v>
      </c>
      <c r="G151" s="1" t="e">
        <v>#N/A</v>
      </c>
      <c r="H151" s="1" t="s">
        <v>7</v>
      </c>
      <c r="I151" s="1"/>
      <c r="J151" s="1" t="s">
        <v>542</v>
      </c>
      <c r="K151" s="26">
        <v>4830.8999999999996</v>
      </c>
      <c r="L151" s="20">
        <v>93.94</v>
      </c>
      <c r="M151" s="20">
        <v>106.5430458092695</v>
      </c>
    </row>
    <row r="152" spans="1:13" ht="30" x14ac:dyDescent="0.25">
      <c r="A152" s="30" t="s">
        <v>110</v>
      </c>
      <c r="B152" s="30" t="s">
        <v>230</v>
      </c>
      <c r="C152" s="19" t="s">
        <v>231</v>
      </c>
      <c r="D152" s="30" t="s">
        <v>472</v>
      </c>
      <c r="E152" s="18">
        <v>1962</v>
      </c>
      <c r="F152" s="18">
        <v>2012</v>
      </c>
      <c r="G152" s="1" t="e">
        <v>#N/A</v>
      </c>
      <c r="H152" s="1" t="s">
        <v>7</v>
      </c>
      <c r="I152" s="1"/>
      <c r="J152" s="1" t="s">
        <v>542</v>
      </c>
      <c r="K152" s="26">
        <v>1653.1</v>
      </c>
      <c r="L152" s="20">
        <v>96.4</v>
      </c>
      <c r="M152" s="20">
        <v>134.19333164300204</v>
      </c>
    </row>
    <row r="153" spans="1:13" ht="30" x14ac:dyDescent="0.25">
      <c r="A153" s="30" t="s">
        <v>110</v>
      </c>
      <c r="B153" s="30" t="s">
        <v>230</v>
      </c>
      <c r="C153" s="19" t="s">
        <v>232</v>
      </c>
      <c r="D153" s="30" t="s">
        <v>472</v>
      </c>
      <c r="E153" s="18">
        <v>1962</v>
      </c>
      <c r="F153" s="18">
        <v>2012</v>
      </c>
      <c r="G153" s="1" t="e">
        <v>#N/A</v>
      </c>
      <c r="H153" s="1" t="s">
        <v>7</v>
      </c>
      <c r="I153" s="1"/>
      <c r="J153" s="1" t="s">
        <v>542</v>
      </c>
      <c r="K153" s="26">
        <v>2728.4</v>
      </c>
      <c r="L153" s="20">
        <v>132.13</v>
      </c>
      <c r="M153" s="20">
        <v>108.27622966882227</v>
      </c>
    </row>
    <row r="154" spans="1:13" ht="30" x14ac:dyDescent="0.25">
      <c r="A154" s="30" t="s">
        <v>118</v>
      </c>
      <c r="B154" s="30" t="s">
        <v>234</v>
      </c>
      <c r="C154" s="19" t="s">
        <v>235</v>
      </c>
      <c r="D154" s="30" t="s">
        <v>473</v>
      </c>
      <c r="E154" s="18">
        <v>1969</v>
      </c>
      <c r="F154" s="18" t="s">
        <v>45</v>
      </c>
      <c r="G154" s="1" t="e">
        <v>#N/A</v>
      </c>
      <c r="H154" s="1" t="s">
        <v>7</v>
      </c>
      <c r="I154" s="1"/>
      <c r="J154" s="1" t="s">
        <v>542</v>
      </c>
      <c r="K154" s="26">
        <v>7230</v>
      </c>
      <c r="L154" s="20" t="s">
        <v>345</v>
      </c>
      <c r="M154" s="20">
        <v>105.29690179806364</v>
      </c>
    </row>
    <row r="155" spans="1:13" ht="30" x14ac:dyDescent="0.25">
      <c r="A155" s="30" t="s">
        <v>118</v>
      </c>
      <c r="B155" s="30" t="s">
        <v>234</v>
      </c>
      <c r="C155" s="19" t="s">
        <v>236</v>
      </c>
      <c r="D155" s="30" t="s">
        <v>473</v>
      </c>
      <c r="E155" s="18">
        <v>1969</v>
      </c>
      <c r="F155" s="18" t="s">
        <v>45</v>
      </c>
      <c r="G155" s="1" t="e">
        <v>#N/A</v>
      </c>
      <c r="H155" s="1" t="s">
        <v>7</v>
      </c>
      <c r="I155" s="1"/>
      <c r="J155" s="1" t="s">
        <v>542</v>
      </c>
      <c r="K155" s="26">
        <v>4862.8999999999996</v>
      </c>
      <c r="L155" s="20" t="s">
        <v>4</v>
      </c>
      <c r="M155" s="20">
        <v>119.2167225318226</v>
      </c>
    </row>
    <row r="156" spans="1:13" ht="30" x14ac:dyDescent="0.25">
      <c r="A156" s="30" t="s">
        <v>118</v>
      </c>
      <c r="B156" s="30" t="s">
        <v>234</v>
      </c>
      <c r="C156" s="19" t="s">
        <v>237</v>
      </c>
      <c r="D156" s="30" t="s">
        <v>473</v>
      </c>
      <c r="E156" s="18">
        <v>2015</v>
      </c>
      <c r="F156" s="18" t="s">
        <v>75</v>
      </c>
      <c r="G156" s="1" t="e">
        <v>#N/A</v>
      </c>
      <c r="H156" s="1" t="s">
        <v>5</v>
      </c>
      <c r="I156" s="1"/>
      <c r="J156" s="1" t="s">
        <v>542</v>
      </c>
      <c r="K156" s="26">
        <v>1063.5</v>
      </c>
      <c r="L156" s="20" t="s">
        <v>4</v>
      </c>
      <c r="M156" s="20">
        <v>116.37447108603668</v>
      </c>
    </row>
    <row r="157" spans="1:13" ht="30" x14ac:dyDescent="0.25">
      <c r="A157" s="30" t="s">
        <v>118</v>
      </c>
      <c r="B157" s="30" t="s">
        <v>234</v>
      </c>
      <c r="C157" s="19" t="s">
        <v>238</v>
      </c>
      <c r="D157" s="30" t="s">
        <v>473</v>
      </c>
      <c r="E157" s="18">
        <v>2015</v>
      </c>
      <c r="F157" s="18" t="s">
        <v>75</v>
      </c>
      <c r="G157" s="1" t="e">
        <v>#N/A</v>
      </c>
      <c r="H157" s="1" t="s">
        <v>5</v>
      </c>
      <c r="I157" s="1"/>
      <c r="J157" s="1" t="s">
        <v>542</v>
      </c>
      <c r="K157" s="26">
        <v>1080.5</v>
      </c>
      <c r="L157" s="20">
        <v>142.01</v>
      </c>
      <c r="M157" s="20">
        <v>92.793706617306782</v>
      </c>
    </row>
    <row r="158" spans="1:13" ht="30" x14ac:dyDescent="0.25">
      <c r="A158" s="30" t="s">
        <v>118</v>
      </c>
      <c r="B158" s="30" t="s">
        <v>239</v>
      </c>
      <c r="C158" s="19" t="s">
        <v>240</v>
      </c>
      <c r="D158" s="30" t="s">
        <v>474</v>
      </c>
      <c r="E158" s="18">
        <v>1965</v>
      </c>
      <c r="F158" s="18" t="s">
        <v>45</v>
      </c>
      <c r="G158" s="1" t="e">
        <v>#N/A</v>
      </c>
      <c r="H158" s="1" t="s">
        <v>7</v>
      </c>
      <c r="I158" s="1"/>
      <c r="J158" s="1" t="s">
        <v>542</v>
      </c>
      <c r="K158" s="26">
        <v>2692.8</v>
      </c>
      <c r="L158" s="20">
        <v>113.95</v>
      </c>
      <c r="M158" s="20">
        <v>360.43153898824966</v>
      </c>
    </row>
    <row r="159" spans="1:13" ht="30" x14ac:dyDescent="0.25">
      <c r="A159" s="30" t="s">
        <v>118</v>
      </c>
      <c r="B159" s="30" t="s">
        <v>239</v>
      </c>
      <c r="C159" s="19" t="s">
        <v>241</v>
      </c>
      <c r="D159" s="30" t="s">
        <v>474</v>
      </c>
      <c r="E159" s="18">
        <v>1965</v>
      </c>
      <c r="F159" s="18" t="s">
        <v>45</v>
      </c>
      <c r="G159" s="1" t="e">
        <v>#N/A</v>
      </c>
      <c r="H159" s="1" t="s">
        <v>7</v>
      </c>
      <c r="I159" s="1"/>
      <c r="J159" s="1" t="s">
        <v>542</v>
      </c>
      <c r="K159" s="26">
        <v>1929.4</v>
      </c>
      <c r="L159" s="20">
        <v>77.7</v>
      </c>
      <c r="M159" s="20">
        <v>371.04165073504913</v>
      </c>
    </row>
    <row r="160" spans="1:13" ht="30" x14ac:dyDescent="0.25">
      <c r="A160" s="30" t="s">
        <v>118</v>
      </c>
      <c r="B160" s="30" t="s">
        <v>239</v>
      </c>
      <c r="C160" s="19" t="s">
        <v>242</v>
      </c>
      <c r="D160" s="30" t="s">
        <v>474</v>
      </c>
      <c r="E160" s="18">
        <v>1965</v>
      </c>
      <c r="F160" s="18" t="s">
        <v>45</v>
      </c>
      <c r="G160" s="1" t="e">
        <v>#N/A</v>
      </c>
      <c r="H160" s="1" t="s">
        <v>7</v>
      </c>
      <c r="I160" s="1"/>
      <c r="J160" s="1" t="s">
        <v>542</v>
      </c>
      <c r="K160" s="26">
        <v>1810.4</v>
      </c>
      <c r="L160" s="20">
        <v>97.61</v>
      </c>
      <c r="M160" s="20">
        <v>357.71717323148238</v>
      </c>
    </row>
    <row r="161" spans="1:13" ht="30" x14ac:dyDescent="0.25">
      <c r="A161" s="30" t="s">
        <v>118</v>
      </c>
      <c r="B161" s="30" t="s">
        <v>239</v>
      </c>
      <c r="C161" s="19" t="s">
        <v>243</v>
      </c>
      <c r="D161" s="30" t="s">
        <v>474</v>
      </c>
      <c r="E161" s="18">
        <v>1984</v>
      </c>
      <c r="F161" s="18" t="s">
        <v>45</v>
      </c>
      <c r="G161" s="1" t="e">
        <v>#N/A</v>
      </c>
      <c r="H161" s="1" t="s">
        <v>7</v>
      </c>
      <c r="I161" s="1"/>
      <c r="J161" s="1" t="s">
        <v>542</v>
      </c>
      <c r="K161" s="26">
        <v>1938.4</v>
      </c>
      <c r="L161" s="20" t="s">
        <v>4</v>
      </c>
      <c r="M161" s="20">
        <v>313.36731661720302</v>
      </c>
    </row>
    <row r="162" spans="1:13" ht="30" x14ac:dyDescent="0.25">
      <c r="A162" s="30" t="s">
        <v>110</v>
      </c>
      <c r="B162" s="30" t="s">
        <v>244</v>
      </c>
      <c r="C162" s="19" t="s">
        <v>245</v>
      </c>
      <c r="D162" s="30" t="s">
        <v>475</v>
      </c>
      <c r="E162" s="18" t="s">
        <v>476</v>
      </c>
      <c r="F162" s="18">
        <v>2012</v>
      </c>
      <c r="G162" s="1" t="e">
        <v>#N/A</v>
      </c>
      <c r="H162" s="1" t="s">
        <v>7</v>
      </c>
      <c r="I162" s="1"/>
      <c r="J162" s="1" t="s">
        <v>542</v>
      </c>
      <c r="K162" s="26">
        <v>3013</v>
      </c>
      <c r="L162" s="20">
        <v>64.680000000000007</v>
      </c>
      <c r="M162" s="20">
        <v>78.167301473230324</v>
      </c>
    </row>
    <row r="163" spans="1:13" ht="30" x14ac:dyDescent="0.25">
      <c r="A163" s="30" t="s">
        <v>110</v>
      </c>
      <c r="B163" s="30" t="s">
        <v>244</v>
      </c>
      <c r="C163" s="19" t="s">
        <v>246</v>
      </c>
      <c r="D163" s="30" t="s">
        <v>477</v>
      </c>
      <c r="E163" s="18">
        <v>1971</v>
      </c>
      <c r="F163" s="18">
        <v>2012</v>
      </c>
      <c r="G163" s="1" t="e">
        <v>#N/A</v>
      </c>
      <c r="H163" s="1" t="s">
        <v>7</v>
      </c>
      <c r="I163" s="1"/>
      <c r="J163" s="1" t="s">
        <v>542</v>
      </c>
      <c r="K163" s="26">
        <v>4536.8</v>
      </c>
      <c r="L163" s="20">
        <v>98.75</v>
      </c>
      <c r="M163" s="20">
        <v>95.468391818021502</v>
      </c>
    </row>
    <row r="164" spans="1:13" x14ac:dyDescent="0.25">
      <c r="A164" s="30" t="s">
        <v>244</v>
      </c>
      <c r="B164" s="30" t="s">
        <v>244</v>
      </c>
      <c r="C164" s="19" t="s">
        <v>247</v>
      </c>
      <c r="D164" s="30" t="s">
        <v>478</v>
      </c>
      <c r="E164" s="18">
        <v>2014</v>
      </c>
      <c r="F164" s="18">
        <v>2014</v>
      </c>
      <c r="G164" s="1" t="e">
        <v>#N/A</v>
      </c>
      <c r="H164" s="1" t="s">
        <v>7</v>
      </c>
      <c r="I164" s="1"/>
      <c r="J164" s="1" t="s">
        <v>542</v>
      </c>
      <c r="K164" s="26">
        <v>4525.8</v>
      </c>
      <c r="L164" s="20" t="s">
        <v>4</v>
      </c>
      <c r="M164" s="20">
        <v>111.95264354683675</v>
      </c>
    </row>
    <row r="165" spans="1:13" ht="30" x14ac:dyDescent="0.25">
      <c r="A165" s="30" t="s">
        <v>118</v>
      </c>
      <c r="B165" s="30" t="s">
        <v>479</v>
      </c>
      <c r="C165" s="19" t="s">
        <v>248</v>
      </c>
      <c r="D165" s="30" t="s">
        <v>480</v>
      </c>
      <c r="E165" s="18">
        <v>1960</v>
      </c>
      <c r="F165" s="18">
        <v>2014</v>
      </c>
      <c r="G165" s="1" t="e">
        <v>#N/A</v>
      </c>
      <c r="H165" s="1" t="s">
        <v>7</v>
      </c>
      <c r="I165" s="1"/>
      <c r="J165" s="1" t="s">
        <v>542</v>
      </c>
      <c r="K165" s="26">
        <v>637.1</v>
      </c>
      <c r="L165" s="20">
        <v>313.33</v>
      </c>
      <c r="M165" s="20">
        <v>235.79260189399886</v>
      </c>
    </row>
    <row r="166" spans="1:13" ht="30" x14ac:dyDescent="0.25">
      <c r="A166" s="30" t="s">
        <v>118</v>
      </c>
      <c r="B166" s="30" t="s">
        <v>479</v>
      </c>
      <c r="C166" s="19" t="s">
        <v>249</v>
      </c>
      <c r="D166" s="30" t="s">
        <v>481</v>
      </c>
      <c r="E166" s="18">
        <v>1990</v>
      </c>
      <c r="F166" s="18">
        <v>2014</v>
      </c>
      <c r="G166" s="1" t="e">
        <v>#N/A</v>
      </c>
      <c r="H166" s="1" t="s">
        <v>7</v>
      </c>
      <c r="I166" s="1"/>
      <c r="J166" s="1" t="s">
        <v>542</v>
      </c>
      <c r="K166" s="26">
        <v>5837.1</v>
      </c>
      <c r="L166" s="20">
        <v>84.26</v>
      </c>
      <c r="M166" s="20">
        <v>68.207671617755381</v>
      </c>
    </row>
    <row r="167" spans="1:13" ht="30" x14ac:dyDescent="0.25">
      <c r="A167" s="30" t="s">
        <v>118</v>
      </c>
      <c r="B167" s="30" t="s">
        <v>479</v>
      </c>
      <c r="C167" s="19" t="s">
        <v>250</v>
      </c>
      <c r="D167" s="30" t="s">
        <v>482</v>
      </c>
      <c r="E167" s="18">
        <v>1963</v>
      </c>
      <c r="F167" s="18">
        <v>2011</v>
      </c>
      <c r="G167" s="1" t="e">
        <v>#N/A</v>
      </c>
      <c r="H167" s="1" t="s">
        <v>7</v>
      </c>
      <c r="I167" s="1"/>
      <c r="J167" s="1" t="s">
        <v>542</v>
      </c>
      <c r="K167" s="26">
        <v>2227.6</v>
      </c>
      <c r="L167" s="20">
        <v>97.4</v>
      </c>
      <c r="M167" s="20">
        <v>81.970057460944517</v>
      </c>
    </row>
    <row r="168" spans="1:13" ht="30" x14ac:dyDescent="0.25">
      <c r="A168" s="30" t="s">
        <v>118</v>
      </c>
      <c r="B168" s="30" t="s">
        <v>479</v>
      </c>
      <c r="C168" s="19" t="s">
        <v>251</v>
      </c>
      <c r="D168" s="30" t="s">
        <v>483</v>
      </c>
      <c r="E168" s="18">
        <v>1962</v>
      </c>
      <c r="F168" s="18">
        <v>2011</v>
      </c>
      <c r="G168" s="1" t="e">
        <v>#N/A</v>
      </c>
      <c r="H168" s="1" t="s">
        <v>7</v>
      </c>
      <c r="I168" s="1"/>
      <c r="J168" s="1" t="s">
        <v>542</v>
      </c>
      <c r="K168" s="26">
        <v>2091.1999999999998</v>
      </c>
      <c r="L168" s="20">
        <v>102.29</v>
      </c>
      <c r="M168" s="20">
        <v>91.478242157612868</v>
      </c>
    </row>
    <row r="169" spans="1:13" ht="30" x14ac:dyDescent="0.25">
      <c r="A169" s="30" t="s">
        <v>118</v>
      </c>
      <c r="B169" s="30" t="s">
        <v>479</v>
      </c>
      <c r="C169" s="19" t="s">
        <v>252</v>
      </c>
      <c r="D169" s="30" t="s">
        <v>484</v>
      </c>
      <c r="E169" s="18">
        <v>1972</v>
      </c>
      <c r="F169" s="18" t="s">
        <v>45</v>
      </c>
      <c r="G169" s="1" t="e">
        <v>#N/A</v>
      </c>
      <c r="H169" s="1" t="s">
        <v>7</v>
      </c>
      <c r="I169" s="1"/>
      <c r="J169" s="1" t="s">
        <v>542</v>
      </c>
      <c r="K169" s="26">
        <v>1060.9000000000001</v>
      </c>
      <c r="L169" s="20">
        <v>91.71</v>
      </c>
      <c r="M169" s="20">
        <v>88.165519841643885</v>
      </c>
    </row>
    <row r="170" spans="1:13" ht="30" x14ac:dyDescent="0.25">
      <c r="A170" s="30" t="s">
        <v>118</v>
      </c>
      <c r="B170" s="30" t="s">
        <v>479</v>
      </c>
      <c r="C170" s="19" t="s">
        <v>253</v>
      </c>
      <c r="D170" s="30" t="s">
        <v>485</v>
      </c>
      <c r="E170" s="18">
        <v>1961</v>
      </c>
      <c r="F170" s="18">
        <v>2014</v>
      </c>
      <c r="G170" s="1" t="e">
        <v>#N/A</v>
      </c>
      <c r="H170" s="1" t="s">
        <v>7</v>
      </c>
      <c r="I170" s="1"/>
      <c r="J170" s="1" t="s">
        <v>542</v>
      </c>
      <c r="K170" s="26">
        <v>6985.1</v>
      </c>
      <c r="L170" s="20">
        <v>83.45</v>
      </c>
      <c r="M170" s="20">
        <v>66.048016761379941</v>
      </c>
    </row>
    <row r="171" spans="1:13" ht="30" x14ac:dyDescent="0.25">
      <c r="A171" s="30" t="s">
        <v>118</v>
      </c>
      <c r="B171" s="30" t="s">
        <v>254</v>
      </c>
      <c r="C171" s="19" t="s">
        <v>255</v>
      </c>
      <c r="D171" s="30" t="s">
        <v>486</v>
      </c>
      <c r="E171" s="18">
        <v>1910</v>
      </c>
      <c r="F171" s="18">
        <v>2011</v>
      </c>
      <c r="G171" s="1" t="e">
        <v>#N/A</v>
      </c>
      <c r="H171" s="1" t="s">
        <v>5</v>
      </c>
      <c r="I171" s="1"/>
      <c r="J171" s="1" t="s">
        <v>542</v>
      </c>
      <c r="K171" s="26">
        <v>1695</v>
      </c>
      <c r="L171" s="20" t="s">
        <v>4</v>
      </c>
      <c r="M171" s="20">
        <v>165.46702064896755</v>
      </c>
    </row>
    <row r="172" spans="1:13" ht="30" x14ac:dyDescent="0.25">
      <c r="A172" s="30" t="s">
        <v>118</v>
      </c>
      <c r="B172" s="30" t="s">
        <v>254</v>
      </c>
      <c r="C172" s="19" t="s">
        <v>256</v>
      </c>
      <c r="D172" s="30" t="s">
        <v>487</v>
      </c>
      <c r="E172" s="18">
        <v>1978</v>
      </c>
      <c r="F172" s="18">
        <v>2011</v>
      </c>
      <c r="G172" s="1" t="e">
        <v>#N/A</v>
      </c>
      <c r="H172" s="1" t="s">
        <v>5</v>
      </c>
      <c r="I172" s="1"/>
      <c r="J172" s="1" t="s">
        <v>542</v>
      </c>
      <c r="K172" s="26">
        <v>6950</v>
      </c>
      <c r="L172" s="20" t="s">
        <v>4</v>
      </c>
      <c r="M172" s="20">
        <v>97.855923261390899</v>
      </c>
    </row>
    <row r="173" spans="1:13" ht="30" x14ac:dyDescent="0.25">
      <c r="A173" s="30" t="s">
        <v>118</v>
      </c>
      <c r="B173" s="30" t="s">
        <v>254</v>
      </c>
      <c r="C173" s="19" t="s">
        <v>257</v>
      </c>
      <c r="D173" s="30" t="s">
        <v>487</v>
      </c>
      <c r="E173" s="18">
        <v>1988</v>
      </c>
      <c r="F173" s="18">
        <v>2011</v>
      </c>
      <c r="G173" s="1" t="e">
        <v>#N/A</v>
      </c>
      <c r="H173" s="1" t="s">
        <v>5</v>
      </c>
      <c r="I173" s="1"/>
      <c r="J173" s="1" t="s">
        <v>542</v>
      </c>
      <c r="K173" s="26">
        <v>5960</v>
      </c>
      <c r="L173" s="20" t="s">
        <v>4</v>
      </c>
      <c r="M173" s="20">
        <v>111.04317673378077</v>
      </c>
    </row>
    <row r="174" spans="1:13" ht="30" x14ac:dyDescent="0.25">
      <c r="A174" s="30" t="s">
        <v>118</v>
      </c>
      <c r="B174" s="30" t="s">
        <v>254</v>
      </c>
      <c r="C174" s="19" t="s">
        <v>258</v>
      </c>
      <c r="D174" s="30" t="s">
        <v>488</v>
      </c>
      <c r="E174" s="18">
        <v>1964</v>
      </c>
      <c r="F174" s="18" t="s">
        <v>45</v>
      </c>
      <c r="G174" s="1" t="e">
        <v>#N/A</v>
      </c>
      <c r="H174" s="1" t="s">
        <v>5</v>
      </c>
      <c r="I174" s="1"/>
      <c r="J174" s="1" t="s">
        <v>542</v>
      </c>
      <c r="K174" s="26">
        <v>978</v>
      </c>
      <c r="L174" s="20" t="s">
        <v>4</v>
      </c>
      <c r="M174" s="20">
        <v>131.06271301976824</v>
      </c>
    </row>
    <row r="175" spans="1:13" ht="30" x14ac:dyDescent="0.25">
      <c r="A175" s="30" t="s">
        <v>118</v>
      </c>
      <c r="B175" s="30" t="s">
        <v>254</v>
      </c>
      <c r="C175" s="19" t="s">
        <v>259</v>
      </c>
      <c r="D175" s="30" t="s">
        <v>488</v>
      </c>
      <c r="E175" s="18">
        <v>1949</v>
      </c>
      <c r="F175" s="18" t="s">
        <v>45</v>
      </c>
      <c r="G175" s="1" t="e">
        <v>#N/A</v>
      </c>
      <c r="H175" s="1" t="s">
        <v>5</v>
      </c>
      <c r="I175" s="1"/>
      <c r="J175" s="1" t="s">
        <v>542</v>
      </c>
      <c r="K175" s="26">
        <v>1008</v>
      </c>
      <c r="L175" s="20" t="s">
        <v>4</v>
      </c>
      <c r="M175" s="20">
        <v>143.84722222222223</v>
      </c>
    </row>
    <row r="176" spans="1:13" ht="30" x14ac:dyDescent="0.25">
      <c r="A176" s="30" t="s">
        <v>118</v>
      </c>
      <c r="B176" s="30" t="s">
        <v>254</v>
      </c>
      <c r="C176" s="19" t="s">
        <v>260</v>
      </c>
      <c r="D176" s="30" t="s">
        <v>487</v>
      </c>
      <c r="E176" s="18">
        <v>2007</v>
      </c>
      <c r="F176" s="18">
        <v>2007</v>
      </c>
      <c r="G176" s="1" t="e">
        <v>#N/A</v>
      </c>
      <c r="H176" s="1" t="s">
        <v>5</v>
      </c>
      <c r="I176" s="1"/>
      <c r="J176" s="1" t="s">
        <v>542</v>
      </c>
      <c r="K176" s="26">
        <v>1384</v>
      </c>
      <c r="L176" s="20" t="s">
        <v>4</v>
      </c>
      <c r="M176" s="20">
        <v>122.6305394990366</v>
      </c>
    </row>
    <row r="177" spans="1:13" x14ac:dyDescent="0.25">
      <c r="A177" s="30" t="s">
        <v>261</v>
      </c>
      <c r="B177" s="30" t="s">
        <v>49</v>
      </c>
      <c r="C177" s="19" t="s">
        <v>262</v>
      </c>
      <c r="D177" s="30" t="s">
        <v>489</v>
      </c>
      <c r="E177" s="18">
        <v>1950</v>
      </c>
      <c r="F177" s="18">
        <v>2005</v>
      </c>
      <c r="G177" s="1" t="e">
        <v>#N/A</v>
      </c>
      <c r="H177" s="1" t="s">
        <v>5</v>
      </c>
      <c r="I177" s="1"/>
      <c r="J177" s="1" t="s">
        <v>542</v>
      </c>
      <c r="K177" s="26">
        <v>1206.4000000000001</v>
      </c>
      <c r="L177" s="20">
        <v>70.290000000000006</v>
      </c>
      <c r="M177" s="20">
        <v>95.403183023872685</v>
      </c>
    </row>
    <row r="178" spans="1:13" x14ac:dyDescent="0.25">
      <c r="A178" s="30" t="s">
        <v>261</v>
      </c>
      <c r="B178" s="30" t="s">
        <v>49</v>
      </c>
      <c r="C178" s="19" t="s">
        <v>263</v>
      </c>
      <c r="D178" s="30" t="s">
        <v>490</v>
      </c>
      <c r="E178" s="18">
        <v>2014</v>
      </c>
      <c r="F178" s="18">
        <v>2014</v>
      </c>
      <c r="G178" s="1" t="e">
        <v>#N/A</v>
      </c>
      <c r="H178" s="1" t="s">
        <v>7</v>
      </c>
      <c r="I178" s="1"/>
      <c r="J178" s="1" t="s">
        <v>542</v>
      </c>
      <c r="K178" s="26">
        <v>40455</v>
      </c>
      <c r="L178" s="20">
        <v>215.58</v>
      </c>
      <c r="M178" s="20">
        <v>196.18553457464998</v>
      </c>
    </row>
    <row r="179" spans="1:13" x14ac:dyDescent="0.25">
      <c r="A179" s="30" t="s">
        <v>261</v>
      </c>
      <c r="B179" s="30" t="s">
        <v>49</v>
      </c>
      <c r="C179" s="19" t="s">
        <v>264</v>
      </c>
      <c r="D179" s="30" t="s">
        <v>491</v>
      </c>
      <c r="E179" s="18">
        <v>2014</v>
      </c>
      <c r="F179" s="18">
        <v>2014</v>
      </c>
      <c r="G179" s="1" t="e">
        <v>#N/A</v>
      </c>
      <c r="H179" s="1" t="s">
        <v>7</v>
      </c>
      <c r="I179" s="1"/>
      <c r="J179" s="1" t="s">
        <v>542</v>
      </c>
      <c r="K179" s="26">
        <v>1621.2</v>
      </c>
      <c r="L179" s="20">
        <v>245.98</v>
      </c>
      <c r="M179" s="20">
        <v>850.6286672254821</v>
      </c>
    </row>
    <row r="180" spans="1:13" x14ac:dyDescent="0.25">
      <c r="A180" s="30" t="s">
        <v>30</v>
      </c>
      <c r="B180" s="30" t="s">
        <v>30</v>
      </c>
      <c r="C180" s="19" t="s">
        <v>265</v>
      </c>
      <c r="D180" s="30" t="s">
        <v>492</v>
      </c>
      <c r="E180" s="18">
        <v>1905</v>
      </c>
      <c r="F180" s="18">
        <v>2012</v>
      </c>
      <c r="G180" s="1" t="e">
        <v>#N/A</v>
      </c>
      <c r="H180" s="1" t="s">
        <v>5</v>
      </c>
      <c r="I180" s="1"/>
      <c r="J180" s="1" t="s">
        <v>542</v>
      </c>
      <c r="K180" s="26">
        <v>1520</v>
      </c>
      <c r="L180" s="20">
        <v>157.63</v>
      </c>
      <c r="M180" s="20">
        <v>143.27716863289382</v>
      </c>
    </row>
    <row r="181" spans="1:13" ht="30" x14ac:dyDescent="0.25">
      <c r="A181" s="30" t="s">
        <v>266</v>
      </c>
      <c r="B181" s="30" t="s">
        <v>267</v>
      </c>
      <c r="C181" s="19" t="s">
        <v>268</v>
      </c>
      <c r="D181" s="30" t="s">
        <v>493</v>
      </c>
      <c r="E181" s="18">
        <v>1964</v>
      </c>
      <c r="F181" s="18" t="s">
        <v>45</v>
      </c>
      <c r="G181" s="1" t="e">
        <v>#N/A</v>
      </c>
      <c r="H181" s="1" t="s">
        <v>5</v>
      </c>
      <c r="I181" s="1"/>
      <c r="J181" s="1" t="s">
        <v>542</v>
      </c>
      <c r="K181" s="26">
        <v>3433.5</v>
      </c>
      <c r="L181" s="20" t="s">
        <v>4</v>
      </c>
      <c r="M181" s="20">
        <v>113.13299362166885</v>
      </c>
    </row>
    <row r="182" spans="1:13" ht="30" x14ac:dyDescent="0.25">
      <c r="A182" s="30" t="s">
        <v>266</v>
      </c>
      <c r="B182" s="30" t="s">
        <v>269</v>
      </c>
      <c r="C182" s="19" t="s">
        <v>270</v>
      </c>
      <c r="D182" s="30" t="s">
        <v>494</v>
      </c>
      <c r="E182" s="18">
        <v>1901</v>
      </c>
      <c r="F182" s="18">
        <v>2011</v>
      </c>
      <c r="G182" s="1" t="e">
        <v>#N/A</v>
      </c>
      <c r="H182" s="1" t="s">
        <v>5</v>
      </c>
      <c r="I182" s="1"/>
      <c r="J182" s="1" t="s">
        <v>542</v>
      </c>
      <c r="K182" s="26">
        <v>1135.2</v>
      </c>
      <c r="L182" s="20">
        <v>457.73</v>
      </c>
      <c r="M182" s="20">
        <v>195.7360249342413</v>
      </c>
    </row>
    <row r="183" spans="1:13" ht="30" x14ac:dyDescent="0.25">
      <c r="A183" s="30" t="s">
        <v>266</v>
      </c>
      <c r="B183" s="30" t="s">
        <v>269</v>
      </c>
      <c r="C183" s="19" t="s">
        <v>271</v>
      </c>
      <c r="D183" s="30" t="s">
        <v>494</v>
      </c>
      <c r="E183" s="18">
        <v>1974</v>
      </c>
      <c r="F183" s="18">
        <v>2011</v>
      </c>
      <c r="G183" s="1" t="e">
        <v>#N/A</v>
      </c>
      <c r="H183" s="1" t="s">
        <v>5</v>
      </c>
      <c r="I183" s="1"/>
      <c r="J183" s="1" t="s">
        <v>542</v>
      </c>
      <c r="K183" s="26">
        <v>2919.5</v>
      </c>
      <c r="L183" s="20">
        <v>264.33</v>
      </c>
      <c r="M183" s="20">
        <v>195.7360249342413</v>
      </c>
    </row>
    <row r="184" spans="1:13" ht="30" x14ac:dyDescent="0.25">
      <c r="A184" s="30" t="s">
        <v>266</v>
      </c>
      <c r="B184" s="30" t="s">
        <v>269</v>
      </c>
      <c r="C184" s="19" t="s">
        <v>272</v>
      </c>
      <c r="D184" s="30" t="s">
        <v>495</v>
      </c>
      <c r="E184" s="18">
        <v>2011</v>
      </c>
      <c r="F184" s="18">
        <v>2011</v>
      </c>
      <c r="G184" s="1" t="e">
        <v>#N/A</v>
      </c>
      <c r="H184" s="1" t="s">
        <v>5</v>
      </c>
      <c r="I184" s="1"/>
      <c r="J184" s="1" t="s">
        <v>542</v>
      </c>
      <c r="K184" s="26">
        <v>744.8</v>
      </c>
      <c r="L184" s="20" t="s">
        <v>4</v>
      </c>
      <c r="M184" s="20">
        <v>195.7360249342413</v>
      </c>
    </row>
    <row r="185" spans="1:13" ht="30" x14ac:dyDescent="0.25">
      <c r="A185" s="30" t="s">
        <v>266</v>
      </c>
      <c r="B185" s="30" t="s">
        <v>273</v>
      </c>
      <c r="C185" s="19" t="s">
        <v>274</v>
      </c>
      <c r="D185" s="30" t="s">
        <v>496</v>
      </c>
      <c r="E185" s="18">
        <v>2009</v>
      </c>
      <c r="F185" s="18">
        <v>2009</v>
      </c>
      <c r="G185" s="1" t="e">
        <v>#N/A</v>
      </c>
      <c r="H185" s="1" t="s">
        <v>5</v>
      </c>
      <c r="I185" s="1"/>
      <c r="J185" s="1" t="s">
        <v>542</v>
      </c>
      <c r="K185" s="26">
        <v>1549.8</v>
      </c>
      <c r="L185" s="20" t="s">
        <v>4</v>
      </c>
      <c r="M185" s="20">
        <v>218.6910052910053</v>
      </c>
    </row>
    <row r="186" spans="1:13" x14ac:dyDescent="0.25">
      <c r="A186" s="30" t="s">
        <v>266</v>
      </c>
      <c r="B186" s="30" t="s">
        <v>276</v>
      </c>
      <c r="C186" s="19" t="s">
        <v>277</v>
      </c>
      <c r="D186" s="30" t="s">
        <v>497</v>
      </c>
      <c r="E186" s="18">
        <v>1910</v>
      </c>
      <c r="F186" s="18" t="s">
        <v>126</v>
      </c>
      <c r="G186" s="1" t="e">
        <v>#N/A</v>
      </c>
      <c r="H186" s="1" t="s">
        <v>5</v>
      </c>
      <c r="I186" s="1"/>
      <c r="J186" s="1" t="s">
        <v>542</v>
      </c>
      <c r="K186" s="26">
        <v>1163</v>
      </c>
      <c r="L186" s="20">
        <v>152.65</v>
      </c>
      <c r="M186" s="20">
        <v>76.063850619768317</v>
      </c>
    </row>
    <row r="187" spans="1:13" x14ac:dyDescent="0.25">
      <c r="A187" s="30" t="s">
        <v>266</v>
      </c>
      <c r="B187" s="30" t="s">
        <v>278</v>
      </c>
      <c r="C187" s="19" t="s">
        <v>279</v>
      </c>
      <c r="D187" s="30" t="s">
        <v>498</v>
      </c>
      <c r="E187" s="18">
        <v>1980</v>
      </c>
      <c r="F187" s="18">
        <v>2014</v>
      </c>
      <c r="G187" s="1" t="e">
        <v>#N/A</v>
      </c>
      <c r="H187" s="1" t="s">
        <v>5</v>
      </c>
      <c r="I187" s="1"/>
      <c r="J187" s="1" t="s">
        <v>542</v>
      </c>
      <c r="K187" s="26">
        <v>3626.5</v>
      </c>
      <c r="L187" s="20">
        <v>188.31</v>
      </c>
      <c r="M187" s="20">
        <v>220.41367576764159</v>
      </c>
    </row>
    <row r="188" spans="1:13" ht="30" x14ac:dyDescent="0.25">
      <c r="A188" s="30" t="s">
        <v>275</v>
      </c>
      <c r="B188" s="30" t="s">
        <v>280</v>
      </c>
      <c r="C188" s="19" t="s">
        <v>281</v>
      </c>
      <c r="D188" s="30" t="s">
        <v>499</v>
      </c>
      <c r="E188" s="18">
        <v>1973</v>
      </c>
      <c r="F188" s="18">
        <v>2011</v>
      </c>
      <c r="G188" s="1" t="e">
        <v>#N/A</v>
      </c>
      <c r="H188" s="1" t="s">
        <v>5</v>
      </c>
      <c r="I188" s="1"/>
      <c r="J188" s="1" t="s">
        <v>542</v>
      </c>
      <c r="K188" s="26">
        <v>1547.2</v>
      </c>
      <c r="L188" s="20">
        <v>146.6</v>
      </c>
      <c r="M188" s="20">
        <v>240.41493109368918</v>
      </c>
    </row>
    <row r="189" spans="1:13" ht="30" x14ac:dyDescent="0.25">
      <c r="A189" s="30" t="s">
        <v>275</v>
      </c>
      <c r="B189" s="30" t="s">
        <v>282</v>
      </c>
      <c r="C189" s="19" t="s">
        <v>283</v>
      </c>
      <c r="D189" s="30" t="s">
        <v>500</v>
      </c>
      <c r="E189" s="18">
        <v>2006</v>
      </c>
      <c r="F189" s="18">
        <v>2006</v>
      </c>
      <c r="G189" s="1" t="e">
        <v>#N/A</v>
      </c>
      <c r="H189" s="1" t="s">
        <v>5</v>
      </c>
      <c r="I189" s="1"/>
      <c r="J189" s="1" t="s">
        <v>542</v>
      </c>
      <c r="K189" s="26">
        <v>1309</v>
      </c>
      <c r="L189" s="20">
        <v>153.38</v>
      </c>
      <c r="M189" s="20">
        <v>24.003055767761651</v>
      </c>
    </row>
    <row r="190" spans="1:13" ht="30" x14ac:dyDescent="0.25">
      <c r="A190" s="30" t="s">
        <v>275</v>
      </c>
      <c r="B190" s="30" t="s">
        <v>284</v>
      </c>
      <c r="C190" s="19" t="s">
        <v>285</v>
      </c>
      <c r="D190" s="30" t="s">
        <v>501</v>
      </c>
      <c r="E190" s="18">
        <v>1963</v>
      </c>
      <c r="F190" s="18" t="s">
        <v>45</v>
      </c>
      <c r="G190" s="1" t="e">
        <v>#N/A</v>
      </c>
      <c r="H190" s="1" t="s">
        <v>5</v>
      </c>
      <c r="I190" s="1"/>
      <c r="J190" s="1" t="s">
        <v>542</v>
      </c>
      <c r="K190" s="26">
        <v>3865.4</v>
      </c>
      <c r="L190" s="20">
        <v>189.95</v>
      </c>
      <c r="M190" s="20">
        <v>357.11350959797176</v>
      </c>
    </row>
    <row r="191" spans="1:13" ht="30" x14ac:dyDescent="0.25">
      <c r="A191" s="30" t="s">
        <v>275</v>
      </c>
      <c r="B191" s="30" t="s">
        <v>284</v>
      </c>
      <c r="C191" s="19" t="s">
        <v>286</v>
      </c>
      <c r="D191" s="30" t="s">
        <v>501</v>
      </c>
      <c r="E191" s="18">
        <v>1963</v>
      </c>
      <c r="F191" s="18" t="s">
        <v>45</v>
      </c>
      <c r="G191" s="1" t="e">
        <v>#N/A</v>
      </c>
      <c r="H191" s="1" t="s">
        <v>5</v>
      </c>
      <c r="I191" s="1"/>
      <c r="J191" s="1" t="s">
        <v>542</v>
      </c>
      <c r="K191" s="26">
        <v>955.6</v>
      </c>
      <c r="L191" s="20">
        <v>247.13</v>
      </c>
      <c r="M191" s="20">
        <v>0</v>
      </c>
    </row>
    <row r="192" spans="1:13" ht="30" x14ac:dyDescent="0.25">
      <c r="A192" s="30" t="s">
        <v>275</v>
      </c>
      <c r="B192" s="30" t="s">
        <v>284</v>
      </c>
      <c r="C192" s="19" t="s">
        <v>287</v>
      </c>
      <c r="D192" s="30" t="s">
        <v>501</v>
      </c>
      <c r="E192" s="18">
        <v>1963</v>
      </c>
      <c r="F192" s="18" t="s">
        <v>45</v>
      </c>
      <c r="G192" s="1" t="e">
        <v>#N/A</v>
      </c>
      <c r="H192" s="1" t="s">
        <v>5</v>
      </c>
      <c r="I192" s="1"/>
      <c r="J192" s="1" t="s">
        <v>542</v>
      </c>
      <c r="K192" s="26">
        <v>955.6</v>
      </c>
      <c r="L192" s="20">
        <v>284.11</v>
      </c>
      <c r="M192" s="20">
        <v>0</v>
      </c>
    </row>
    <row r="193" spans="1:13" ht="30" x14ac:dyDescent="0.25">
      <c r="A193" s="30" t="s">
        <v>275</v>
      </c>
      <c r="B193" s="30" t="s">
        <v>284</v>
      </c>
      <c r="C193" s="19" t="s">
        <v>288</v>
      </c>
      <c r="D193" s="30" t="s">
        <v>501</v>
      </c>
      <c r="E193" s="18">
        <v>2007</v>
      </c>
      <c r="F193" s="18">
        <v>2007</v>
      </c>
      <c r="G193" s="1" t="e">
        <v>#N/A</v>
      </c>
      <c r="H193" s="1" t="s">
        <v>5</v>
      </c>
      <c r="I193" s="1"/>
      <c r="J193" s="1" t="s">
        <v>542</v>
      </c>
      <c r="K193" s="26">
        <v>290.10000000000002</v>
      </c>
      <c r="L193" s="20" t="s">
        <v>4</v>
      </c>
      <c r="M193" s="20">
        <v>0</v>
      </c>
    </row>
    <row r="194" spans="1:13" ht="30" x14ac:dyDescent="0.25">
      <c r="A194" s="30" t="s">
        <v>275</v>
      </c>
      <c r="B194" s="30" t="s">
        <v>289</v>
      </c>
      <c r="C194" s="19" t="s">
        <v>290</v>
      </c>
      <c r="D194" s="30" t="s">
        <v>502</v>
      </c>
      <c r="E194" s="18">
        <v>1984</v>
      </c>
      <c r="F194" s="18">
        <v>2013</v>
      </c>
      <c r="G194" s="1" t="e">
        <v>#N/A</v>
      </c>
      <c r="H194" s="1" t="s">
        <v>5</v>
      </c>
      <c r="I194" s="1"/>
      <c r="J194" s="1" t="s">
        <v>542</v>
      </c>
      <c r="K194" s="26">
        <v>428.3</v>
      </c>
      <c r="L194" s="20">
        <v>83.21</v>
      </c>
      <c r="M194" s="20">
        <v>173.19264694280079</v>
      </c>
    </row>
    <row r="195" spans="1:13" ht="30" x14ac:dyDescent="0.25">
      <c r="A195" s="30" t="s">
        <v>275</v>
      </c>
      <c r="B195" s="30" t="s">
        <v>289</v>
      </c>
      <c r="C195" s="19" t="s">
        <v>291</v>
      </c>
      <c r="D195" s="30" t="s">
        <v>503</v>
      </c>
      <c r="E195" s="18">
        <v>1984</v>
      </c>
      <c r="F195" s="18">
        <v>2013</v>
      </c>
      <c r="G195" s="1" t="e">
        <v>#N/A</v>
      </c>
      <c r="H195" s="1" t="s">
        <v>5</v>
      </c>
      <c r="I195" s="1"/>
      <c r="J195" s="1" t="s">
        <v>542</v>
      </c>
      <c r="K195" s="26">
        <v>428.3</v>
      </c>
      <c r="L195" s="20">
        <v>87.05</v>
      </c>
      <c r="M195" s="20">
        <v>173.19264694280079</v>
      </c>
    </row>
    <row r="196" spans="1:13" ht="30" x14ac:dyDescent="0.25">
      <c r="A196" s="30" t="s">
        <v>275</v>
      </c>
      <c r="B196" s="30" t="s">
        <v>289</v>
      </c>
      <c r="C196" s="19" t="s">
        <v>292</v>
      </c>
      <c r="D196" s="30" t="s">
        <v>504</v>
      </c>
      <c r="E196" s="18">
        <v>1984</v>
      </c>
      <c r="F196" s="18">
        <v>2013</v>
      </c>
      <c r="G196" s="1" t="e">
        <v>#N/A</v>
      </c>
      <c r="H196" s="1" t="s">
        <v>5</v>
      </c>
      <c r="I196" s="1"/>
      <c r="J196" s="1" t="s">
        <v>542</v>
      </c>
      <c r="K196" s="26">
        <v>429.5</v>
      </c>
      <c r="L196" s="20">
        <v>82.37</v>
      </c>
      <c r="M196" s="20">
        <v>173.19264694280079</v>
      </c>
    </row>
    <row r="197" spans="1:13" ht="30" x14ac:dyDescent="0.25">
      <c r="A197" s="30" t="s">
        <v>275</v>
      </c>
      <c r="B197" s="30" t="s">
        <v>289</v>
      </c>
      <c r="C197" s="19" t="s">
        <v>293</v>
      </c>
      <c r="D197" s="30" t="s">
        <v>505</v>
      </c>
      <c r="E197" s="18">
        <v>1984</v>
      </c>
      <c r="F197" s="18">
        <v>2013</v>
      </c>
      <c r="G197" s="1" t="e">
        <v>#N/A</v>
      </c>
      <c r="H197" s="1" t="s">
        <v>5</v>
      </c>
      <c r="I197" s="1"/>
      <c r="J197" s="1" t="s">
        <v>542</v>
      </c>
      <c r="K197" s="26">
        <v>428.6</v>
      </c>
      <c r="L197" s="20">
        <v>96.01</v>
      </c>
      <c r="M197" s="20">
        <v>173.19264694280079</v>
      </c>
    </row>
    <row r="198" spans="1:13" ht="30" x14ac:dyDescent="0.25">
      <c r="A198" s="30" t="s">
        <v>275</v>
      </c>
      <c r="B198" s="30" t="s">
        <v>289</v>
      </c>
      <c r="C198" s="19" t="s">
        <v>294</v>
      </c>
      <c r="D198" s="30" t="s">
        <v>506</v>
      </c>
      <c r="E198" s="18">
        <v>1984</v>
      </c>
      <c r="F198" s="18">
        <v>2013</v>
      </c>
      <c r="G198" s="1" t="e">
        <v>#N/A</v>
      </c>
      <c r="H198" s="1" t="s">
        <v>5</v>
      </c>
      <c r="I198" s="1"/>
      <c r="J198" s="1" t="s">
        <v>542</v>
      </c>
      <c r="K198" s="26">
        <v>428.3</v>
      </c>
      <c r="L198" s="20">
        <v>86.47</v>
      </c>
      <c r="M198" s="20">
        <v>173.19264694280079</v>
      </c>
    </row>
    <row r="199" spans="1:13" ht="30" x14ac:dyDescent="0.25">
      <c r="A199" s="30" t="s">
        <v>275</v>
      </c>
      <c r="B199" s="30" t="s">
        <v>289</v>
      </c>
      <c r="C199" s="19" t="s">
        <v>295</v>
      </c>
      <c r="D199" s="30" t="s">
        <v>507</v>
      </c>
      <c r="E199" s="18">
        <v>1984</v>
      </c>
      <c r="F199" s="18">
        <v>2013</v>
      </c>
      <c r="G199" s="1" t="e">
        <v>#N/A</v>
      </c>
      <c r="H199" s="1" t="s">
        <v>5</v>
      </c>
      <c r="I199" s="1"/>
      <c r="J199" s="1" t="s">
        <v>542</v>
      </c>
      <c r="K199" s="26">
        <v>428.4</v>
      </c>
      <c r="L199" s="20">
        <v>93.98</v>
      </c>
      <c r="M199" s="20">
        <v>173.19264694280079</v>
      </c>
    </row>
    <row r="200" spans="1:13" x14ac:dyDescent="0.25">
      <c r="A200" s="30" t="s">
        <v>211</v>
      </c>
      <c r="B200" s="30" t="s">
        <v>212</v>
      </c>
      <c r="C200" s="19" t="s">
        <v>213</v>
      </c>
      <c r="D200" s="30" t="s">
        <v>462</v>
      </c>
      <c r="E200" s="18">
        <v>1979</v>
      </c>
      <c r="F200" s="18">
        <v>2006</v>
      </c>
      <c r="G200" s="1" t="e">
        <v>#N/A</v>
      </c>
      <c r="H200" s="1" t="s">
        <v>7</v>
      </c>
      <c r="I200" s="1"/>
      <c r="J200" s="1" t="s">
        <v>542</v>
      </c>
      <c r="K200" s="26">
        <v>1200</v>
      </c>
      <c r="L200" s="20">
        <v>71.22</v>
      </c>
      <c r="M200" s="20">
        <v>112.72528379880507</v>
      </c>
    </row>
    <row r="201" spans="1:13" x14ac:dyDescent="0.25">
      <c r="A201" s="30" t="s">
        <v>296</v>
      </c>
      <c r="B201" s="30" t="s">
        <v>297</v>
      </c>
      <c r="C201" s="19" t="s">
        <v>298</v>
      </c>
      <c r="D201" s="30" t="s">
        <v>508</v>
      </c>
      <c r="E201" s="18">
        <v>2011</v>
      </c>
      <c r="F201" s="18">
        <v>2011</v>
      </c>
      <c r="G201" s="1" t="e">
        <v>#N/A</v>
      </c>
      <c r="H201" s="1" t="s">
        <v>5</v>
      </c>
      <c r="I201" s="1"/>
      <c r="J201" s="1" t="s">
        <v>542</v>
      </c>
      <c r="K201" s="26">
        <v>1108.8</v>
      </c>
      <c r="L201" s="20" t="s">
        <v>4</v>
      </c>
      <c r="M201" s="20">
        <v>393.30481498684003</v>
      </c>
    </row>
    <row r="202" spans="1:13" ht="30" x14ac:dyDescent="0.25">
      <c r="A202" s="30" t="s">
        <v>296</v>
      </c>
      <c r="B202" s="30" t="s">
        <v>297</v>
      </c>
      <c r="C202" s="19" t="s">
        <v>299</v>
      </c>
      <c r="D202" s="30" t="s">
        <v>509</v>
      </c>
      <c r="E202" s="18">
        <v>2016</v>
      </c>
      <c r="F202" s="18" t="s">
        <v>12</v>
      </c>
      <c r="G202" s="1" t="e">
        <v>#N/A</v>
      </c>
      <c r="H202" s="1" t="s">
        <v>5</v>
      </c>
      <c r="I202" s="1"/>
      <c r="J202" s="1" t="s">
        <v>542</v>
      </c>
      <c r="K202" s="26">
        <v>5373.8</v>
      </c>
      <c r="L202" s="20">
        <v>190.52</v>
      </c>
      <c r="M202" s="20">
        <v>312.08707806615388</v>
      </c>
    </row>
    <row r="203" spans="1:13" ht="30" x14ac:dyDescent="0.25">
      <c r="A203" s="30" t="s">
        <v>300</v>
      </c>
      <c r="B203" s="30" t="s">
        <v>301</v>
      </c>
      <c r="C203" s="19" t="s">
        <v>302</v>
      </c>
      <c r="D203" s="30" t="s">
        <v>510</v>
      </c>
      <c r="E203" s="18">
        <v>2007</v>
      </c>
      <c r="F203" s="18">
        <v>2007</v>
      </c>
      <c r="G203" s="1" t="e">
        <v>#N/A</v>
      </c>
      <c r="H203" s="1" t="s">
        <v>5</v>
      </c>
      <c r="I203" s="1"/>
      <c r="J203" s="1" t="s">
        <v>542</v>
      </c>
      <c r="K203" s="26">
        <v>2263.3000000000002</v>
      </c>
      <c r="L203" s="20" t="s">
        <v>4</v>
      </c>
      <c r="M203" s="20">
        <v>152.74135112446427</v>
      </c>
    </row>
    <row r="204" spans="1:13" ht="30" x14ac:dyDescent="0.25">
      <c r="A204" s="30" t="s">
        <v>300</v>
      </c>
      <c r="B204" s="30" t="s">
        <v>511</v>
      </c>
      <c r="C204" s="19" t="s">
        <v>303</v>
      </c>
      <c r="D204" s="30" t="s">
        <v>512</v>
      </c>
      <c r="E204" s="18">
        <v>2013</v>
      </c>
      <c r="F204" s="18">
        <v>2013</v>
      </c>
      <c r="G204" s="1" t="e">
        <v>#N/A</v>
      </c>
      <c r="H204" s="1" t="s">
        <v>5</v>
      </c>
      <c r="I204" s="1"/>
      <c r="J204" s="1" t="s">
        <v>542</v>
      </c>
      <c r="K204" s="26">
        <v>7381.1</v>
      </c>
      <c r="L204" s="20" t="s">
        <v>4</v>
      </c>
      <c r="M204" s="20">
        <v>91.81820234563051</v>
      </c>
    </row>
    <row r="205" spans="1:13" ht="30" x14ac:dyDescent="0.25">
      <c r="A205" s="30" t="s">
        <v>304</v>
      </c>
      <c r="B205" s="30" t="s">
        <v>306</v>
      </c>
      <c r="C205" s="19" t="s">
        <v>307</v>
      </c>
      <c r="D205" s="30" t="s">
        <v>513</v>
      </c>
      <c r="E205" s="18">
        <v>2012</v>
      </c>
      <c r="F205" s="18">
        <v>2013</v>
      </c>
      <c r="G205" s="1" t="e">
        <v>#N/A</v>
      </c>
      <c r="H205" s="1" t="s">
        <v>5</v>
      </c>
      <c r="I205" s="1"/>
      <c r="J205" s="1" t="s">
        <v>542</v>
      </c>
      <c r="K205" s="26">
        <v>412.57</v>
      </c>
      <c r="L205" s="20" t="s">
        <v>6</v>
      </c>
      <c r="M205" s="20">
        <v>59.230961300739644</v>
      </c>
    </row>
    <row r="206" spans="1:13" ht="30" x14ac:dyDescent="0.25">
      <c r="A206" s="30" t="s">
        <v>304</v>
      </c>
      <c r="B206" s="30" t="s">
        <v>306</v>
      </c>
      <c r="C206" s="19" t="s">
        <v>307</v>
      </c>
      <c r="D206" s="30" t="s">
        <v>513</v>
      </c>
      <c r="E206" s="18">
        <v>2012</v>
      </c>
      <c r="F206" s="18">
        <v>2013</v>
      </c>
      <c r="G206" s="1" t="e">
        <v>#N/A</v>
      </c>
      <c r="H206" s="1" t="s">
        <v>5</v>
      </c>
      <c r="I206" s="1"/>
      <c r="J206" s="1" t="s">
        <v>542</v>
      </c>
      <c r="K206" s="26">
        <v>412.57</v>
      </c>
      <c r="L206" s="20" t="s">
        <v>4</v>
      </c>
      <c r="M206" s="20">
        <v>240.69097230724029</v>
      </c>
    </row>
    <row r="207" spans="1:13" x14ac:dyDescent="0.25">
      <c r="A207" s="30" t="s">
        <v>304</v>
      </c>
      <c r="B207" s="30" t="s">
        <v>305</v>
      </c>
      <c r="C207" s="19" t="s">
        <v>310</v>
      </c>
      <c r="D207" s="30" t="s">
        <v>515</v>
      </c>
      <c r="E207" s="18">
        <v>1981</v>
      </c>
      <c r="F207" s="18">
        <v>2014</v>
      </c>
      <c r="G207" s="1" t="e">
        <v>#N/A</v>
      </c>
      <c r="H207" s="1" t="s">
        <v>5</v>
      </c>
      <c r="I207" s="1"/>
      <c r="J207" s="1" t="s">
        <v>542</v>
      </c>
      <c r="K207" s="26">
        <v>2655.6</v>
      </c>
      <c r="L207" s="20">
        <v>79.7</v>
      </c>
      <c r="M207" s="20">
        <v>68.590448625180912</v>
      </c>
    </row>
    <row r="208" spans="1:13" x14ac:dyDescent="0.25">
      <c r="A208" s="30" t="s">
        <v>146</v>
      </c>
      <c r="B208" s="30" t="s">
        <v>146</v>
      </c>
      <c r="C208" s="19" t="s">
        <v>311</v>
      </c>
      <c r="D208" s="30" t="s">
        <v>516</v>
      </c>
      <c r="E208" s="18">
        <v>1959</v>
      </c>
      <c r="F208" s="18">
        <v>2012</v>
      </c>
      <c r="G208" s="1" t="e">
        <v>#N/A</v>
      </c>
      <c r="H208" s="1" t="s">
        <v>5</v>
      </c>
      <c r="I208" s="1"/>
      <c r="J208" s="1" t="s">
        <v>542</v>
      </c>
      <c r="K208" s="26">
        <v>5680.1</v>
      </c>
      <c r="L208" s="20">
        <v>91.64</v>
      </c>
      <c r="M208" s="20">
        <v>189.35944078812898</v>
      </c>
    </row>
    <row r="209" spans="1:13" x14ac:dyDescent="0.25">
      <c r="A209" s="30" t="s">
        <v>146</v>
      </c>
      <c r="B209" s="30" t="s">
        <v>146</v>
      </c>
      <c r="C209" s="19" t="s">
        <v>312</v>
      </c>
      <c r="D209" s="30" t="s">
        <v>517</v>
      </c>
      <c r="E209" s="18">
        <v>1975</v>
      </c>
      <c r="F209" s="18">
        <v>2012</v>
      </c>
      <c r="G209" s="1" t="e">
        <v>#N/A</v>
      </c>
      <c r="H209" s="1" t="s">
        <v>5</v>
      </c>
      <c r="I209" s="1"/>
      <c r="J209" s="1" t="s">
        <v>542</v>
      </c>
      <c r="K209" s="26">
        <v>4846.7</v>
      </c>
      <c r="L209" s="20">
        <v>91.79</v>
      </c>
      <c r="M209" s="20">
        <v>161.9697716268906</v>
      </c>
    </row>
    <row r="210" spans="1:13" x14ac:dyDescent="0.25">
      <c r="A210" s="30" t="s">
        <v>146</v>
      </c>
      <c r="B210" s="30" t="s">
        <v>146</v>
      </c>
      <c r="C210" s="19" t="s">
        <v>313</v>
      </c>
      <c r="D210" s="30" t="s">
        <v>518</v>
      </c>
      <c r="E210" s="18">
        <v>1890</v>
      </c>
      <c r="F210" s="18">
        <v>2012</v>
      </c>
      <c r="G210" s="1" t="e">
        <v>#N/A</v>
      </c>
      <c r="H210" s="1" t="s">
        <v>5</v>
      </c>
      <c r="I210" s="1"/>
      <c r="J210" s="1" t="s">
        <v>542</v>
      </c>
      <c r="K210" s="26">
        <v>993.7</v>
      </c>
      <c r="L210" s="20">
        <v>108.17</v>
      </c>
      <c r="M210" s="20">
        <v>361.25001509509912</v>
      </c>
    </row>
    <row r="211" spans="1:13" x14ac:dyDescent="0.25">
      <c r="A211" s="30" t="s">
        <v>146</v>
      </c>
      <c r="B211" s="30" t="s">
        <v>146</v>
      </c>
      <c r="C211" s="19" t="s">
        <v>314</v>
      </c>
      <c r="D211" s="30" t="s">
        <v>519</v>
      </c>
      <c r="E211" s="18">
        <v>1980</v>
      </c>
      <c r="F211" s="18">
        <v>2012</v>
      </c>
      <c r="G211" s="1" t="e">
        <v>#N/A</v>
      </c>
      <c r="H211" s="1" t="s">
        <v>5</v>
      </c>
      <c r="I211" s="1"/>
      <c r="J211" s="1" t="s">
        <v>542</v>
      </c>
      <c r="K211" s="26">
        <v>7432.3</v>
      </c>
      <c r="L211" s="20">
        <v>52.46</v>
      </c>
      <c r="M211" s="20">
        <v>120.88956312312473</v>
      </c>
    </row>
    <row r="212" spans="1:13" x14ac:dyDescent="0.25">
      <c r="A212" s="30" t="s">
        <v>146</v>
      </c>
      <c r="B212" s="30" t="s">
        <v>146</v>
      </c>
      <c r="C212" s="19" t="s">
        <v>315</v>
      </c>
      <c r="D212" s="30" t="s">
        <v>520</v>
      </c>
      <c r="E212" s="18">
        <v>1979</v>
      </c>
      <c r="F212" s="18">
        <v>2013</v>
      </c>
      <c r="G212" s="1" t="e">
        <v>#N/A</v>
      </c>
      <c r="H212" s="1" t="s">
        <v>5</v>
      </c>
      <c r="I212" s="1"/>
      <c r="J212" s="1" t="s">
        <v>542</v>
      </c>
      <c r="K212" s="26">
        <v>2696.1</v>
      </c>
      <c r="L212" s="20">
        <v>81.62</v>
      </c>
      <c r="M212" s="20">
        <v>124.52039777621175</v>
      </c>
    </row>
    <row r="213" spans="1:13" x14ac:dyDescent="0.25">
      <c r="A213" s="30" t="s">
        <v>316</v>
      </c>
      <c r="B213" s="30" t="s">
        <v>316</v>
      </c>
      <c r="C213" s="19" t="s">
        <v>317</v>
      </c>
      <c r="D213" s="30" t="s">
        <v>521</v>
      </c>
      <c r="E213" s="18">
        <v>2005</v>
      </c>
      <c r="F213" s="18">
        <v>2005</v>
      </c>
      <c r="G213" s="1" t="e">
        <v>#N/A</v>
      </c>
      <c r="H213" s="1" t="s">
        <v>7</v>
      </c>
      <c r="I213" s="1"/>
      <c r="J213" s="1" t="s">
        <v>542</v>
      </c>
      <c r="K213" s="26">
        <v>305.60000000000002</v>
      </c>
      <c r="L213" s="20" t="s">
        <v>4</v>
      </c>
      <c r="M213" s="20">
        <v>548.20551099476438</v>
      </c>
    </row>
    <row r="214" spans="1:13" x14ac:dyDescent="0.25">
      <c r="A214" s="30" t="s">
        <v>319</v>
      </c>
      <c r="B214" s="30" t="s">
        <v>316</v>
      </c>
      <c r="C214" s="19" t="s">
        <v>320</v>
      </c>
      <c r="D214" s="30" t="s">
        <v>523</v>
      </c>
      <c r="E214" s="18">
        <v>1964</v>
      </c>
      <c r="F214" s="18" t="s">
        <v>126</v>
      </c>
      <c r="G214" s="1" t="e">
        <v>#N/A</v>
      </c>
      <c r="H214" s="1" t="s">
        <v>7</v>
      </c>
      <c r="I214" s="1"/>
      <c r="J214" s="1" t="s">
        <v>542</v>
      </c>
      <c r="K214" s="26">
        <v>827.1</v>
      </c>
      <c r="L214" s="20" t="s">
        <v>4</v>
      </c>
      <c r="M214" s="20">
        <v>303.4055024059968</v>
      </c>
    </row>
    <row r="215" spans="1:13" ht="30" x14ac:dyDescent="0.25">
      <c r="A215" s="30" t="s">
        <v>321</v>
      </c>
      <c r="B215" s="30" t="s">
        <v>321</v>
      </c>
      <c r="C215" s="19" t="s">
        <v>322</v>
      </c>
      <c r="D215" s="30" t="s">
        <v>524</v>
      </c>
      <c r="E215" s="18">
        <v>2015</v>
      </c>
      <c r="F215" s="18">
        <v>2015</v>
      </c>
      <c r="G215" s="1" t="e">
        <v>#N/A</v>
      </c>
      <c r="H215" s="1" t="s">
        <v>7</v>
      </c>
      <c r="I215" s="1"/>
      <c r="J215" s="1" t="s">
        <v>542</v>
      </c>
      <c r="K215" s="26">
        <v>526</v>
      </c>
      <c r="L215" s="20" t="s">
        <v>4</v>
      </c>
      <c r="M215" s="20">
        <v>49.147395468348513</v>
      </c>
    </row>
    <row r="216" spans="1:13" x14ac:dyDescent="0.25">
      <c r="A216" s="30" t="s">
        <v>233</v>
      </c>
      <c r="B216" s="30" t="s">
        <v>67</v>
      </c>
      <c r="C216" s="19" t="s">
        <v>323</v>
      </c>
      <c r="D216" s="30" t="s">
        <v>525</v>
      </c>
      <c r="E216" s="18">
        <v>1972</v>
      </c>
      <c r="F216" s="18">
        <v>2007</v>
      </c>
      <c r="G216" s="1" t="e">
        <v>#N/A</v>
      </c>
      <c r="H216" s="1" t="s">
        <v>5</v>
      </c>
      <c r="I216" s="1"/>
      <c r="J216" s="1" t="s">
        <v>542</v>
      </c>
      <c r="K216" s="26">
        <v>3410.5</v>
      </c>
      <c r="L216" s="20">
        <v>150.16</v>
      </c>
      <c r="M216" s="20">
        <v>172.53834821562791</v>
      </c>
    </row>
    <row r="217" spans="1:13" ht="30" x14ac:dyDescent="0.25">
      <c r="A217" s="30" t="s">
        <v>233</v>
      </c>
      <c r="B217" s="30" t="s">
        <v>67</v>
      </c>
      <c r="C217" s="19" t="s">
        <v>324</v>
      </c>
      <c r="D217" s="30" t="s">
        <v>526</v>
      </c>
      <c r="E217" s="18">
        <v>2003</v>
      </c>
      <c r="F217" s="18">
        <v>2003</v>
      </c>
      <c r="G217" s="1" t="e">
        <v>#N/A</v>
      </c>
      <c r="H217" s="1" t="s">
        <v>5</v>
      </c>
      <c r="I217" s="1"/>
      <c r="J217" s="1" t="s">
        <v>542</v>
      </c>
      <c r="K217" s="26">
        <v>499</v>
      </c>
      <c r="L217" s="20" t="s">
        <v>4</v>
      </c>
      <c r="M217" s="20">
        <v>148.16072144288577</v>
      </c>
    </row>
    <row r="218" spans="1:13" x14ac:dyDescent="0.25">
      <c r="A218" s="30" t="s">
        <v>233</v>
      </c>
      <c r="B218" s="30" t="s">
        <v>67</v>
      </c>
      <c r="C218" s="19" t="s">
        <v>325</v>
      </c>
      <c r="D218" s="30" t="s">
        <v>527</v>
      </c>
      <c r="E218" s="18">
        <v>1880</v>
      </c>
      <c r="F218" s="18">
        <v>2004</v>
      </c>
      <c r="G218" s="1" t="e">
        <v>#N/A</v>
      </c>
      <c r="H218" s="1" t="s">
        <v>5</v>
      </c>
      <c r="I218" s="1"/>
      <c r="J218" s="1" t="s">
        <v>542</v>
      </c>
      <c r="K218" s="26">
        <v>484.4</v>
      </c>
      <c r="L218" s="20" t="s">
        <v>4</v>
      </c>
      <c r="M218" s="20">
        <v>186.39966969446743</v>
      </c>
    </row>
    <row r="219" spans="1:13" x14ac:dyDescent="0.25">
      <c r="A219" s="30" t="s">
        <v>233</v>
      </c>
      <c r="B219" s="30" t="s">
        <v>67</v>
      </c>
      <c r="C219" s="19" t="s">
        <v>326</v>
      </c>
      <c r="D219" s="30" t="s">
        <v>528</v>
      </c>
      <c r="E219" s="18">
        <v>2004</v>
      </c>
      <c r="F219" s="18">
        <v>2004</v>
      </c>
      <c r="G219" s="1" t="e">
        <v>#N/A</v>
      </c>
      <c r="H219" s="1" t="s">
        <v>5</v>
      </c>
      <c r="I219" s="1"/>
      <c r="J219" s="1" t="s">
        <v>542</v>
      </c>
      <c r="K219" s="26">
        <v>670.4</v>
      </c>
      <c r="L219" s="20">
        <v>122.96</v>
      </c>
      <c r="M219" s="20">
        <v>150.43993548387095</v>
      </c>
    </row>
    <row r="220" spans="1:13" ht="30" x14ac:dyDescent="0.25">
      <c r="A220" s="30" t="s">
        <v>233</v>
      </c>
      <c r="B220" s="30" t="s">
        <v>327</v>
      </c>
      <c r="C220" s="19" t="s">
        <v>328</v>
      </c>
      <c r="D220" s="30" t="s">
        <v>529</v>
      </c>
      <c r="E220" s="18">
        <v>1971</v>
      </c>
      <c r="F220" s="18">
        <v>2007</v>
      </c>
      <c r="G220" s="1" t="e">
        <v>#N/A</v>
      </c>
      <c r="H220" s="1" t="s">
        <v>7</v>
      </c>
      <c r="I220" s="1"/>
      <c r="J220" s="1" t="s">
        <v>542</v>
      </c>
      <c r="K220" s="26">
        <v>1070.3</v>
      </c>
      <c r="L220" s="20">
        <v>202</v>
      </c>
      <c r="M220" s="20">
        <v>207.83614859742229</v>
      </c>
    </row>
    <row r="221" spans="1:13" ht="30" x14ac:dyDescent="0.25">
      <c r="A221" s="30" t="s">
        <v>233</v>
      </c>
      <c r="B221" s="30" t="s">
        <v>327</v>
      </c>
      <c r="C221" s="19" t="s">
        <v>329</v>
      </c>
      <c r="D221" s="30" t="s">
        <v>530</v>
      </c>
      <c r="E221" s="18">
        <v>1976</v>
      </c>
      <c r="F221" s="18">
        <v>2012</v>
      </c>
      <c r="G221" s="1" t="e">
        <v>#N/A</v>
      </c>
      <c r="H221" s="1" t="s">
        <v>7</v>
      </c>
      <c r="I221" s="1"/>
      <c r="J221" s="1" t="s">
        <v>542</v>
      </c>
      <c r="K221" s="26">
        <v>465.7</v>
      </c>
      <c r="L221" s="20">
        <v>137</v>
      </c>
      <c r="M221" s="20">
        <v>82.97925884955751</v>
      </c>
    </row>
    <row r="222" spans="1:13" ht="30" x14ac:dyDescent="0.25">
      <c r="A222" s="30" t="s">
        <v>233</v>
      </c>
      <c r="B222" s="30" t="s">
        <v>327</v>
      </c>
      <c r="C222" s="19" t="s">
        <v>330</v>
      </c>
      <c r="D222" s="30" t="s">
        <v>530</v>
      </c>
      <c r="E222" s="18" t="s">
        <v>3</v>
      </c>
      <c r="F222" s="18">
        <v>2012</v>
      </c>
      <c r="G222" s="1" t="e">
        <v>#N/A</v>
      </c>
      <c r="H222" s="1" t="s">
        <v>7</v>
      </c>
      <c r="I222" s="1"/>
      <c r="J222" s="1" t="s">
        <v>542</v>
      </c>
      <c r="K222" s="26">
        <v>257.5</v>
      </c>
      <c r="L222" s="20">
        <v>130</v>
      </c>
      <c r="M222" s="20">
        <v>240.37418545149924</v>
      </c>
    </row>
    <row r="223" spans="1:13" ht="30" x14ac:dyDescent="0.25">
      <c r="A223" s="30" t="s">
        <v>233</v>
      </c>
      <c r="B223" s="30" t="s">
        <v>327</v>
      </c>
      <c r="C223" s="19" t="s">
        <v>331</v>
      </c>
      <c r="D223" s="30" t="s">
        <v>531</v>
      </c>
      <c r="E223" s="18" t="s">
        <v>3</v>
      </c>
      <c r="F223" s="18">
        <v>2009</v>
      </c>
      <c r="G223" s="1" t="e">
        <v>#N/A</v>
      </c>
      <c r="H223" s="1" t="s">
        <v>7</v>
      </c>
      <c r="I223" s="1"/>
      <c r="J223" s="1" t="s">
        <v>542</v>
      </c>
      <c r="K223" s="26">
        <v>432.3</v>
      </c>
      <c r="L223" s="20">
        <v>107</v>
      </c>
      <c r="M223" s="20">
        <v>96.851125635439345</v>
      </c>
    </row>
    <row r="224" spans="1:13" ht="30" x14ac:dyDescent="0.25">
      <c r="A224" s="30" t="s">
        <v>233</v>
      </c>
      <c r="B224" s="30" t="s">
        <v>327</v>
      </c>
      <c r="C224" s="19" t="s">
        <v>332</v>
      </c>
      <c r="D224" s="30" t="s">
        <v>531</v>
      </c>
      <c r="E224" s="18" t="s">
        <v>3</v>
      </c>
      <c r="F224" s="18">
        <v>2009</v>
      </c>
      <c r="G224" s="1" t="e">
        <v>#N/A</v>
      </c>
      <c r="H224" s="1" t="s">
        <v>7</v>
      </c>
      <c r="I224" s="1"/>
      <c r="J224" s="1" t="s">
        <v>542</v>
      </c>
      <c r="K224" s="26">
        <v>414</v>
      </c>
      <c r="L224" s="20">
        <v>120</v>
      </c>
      <c r="M224" s="20">
        <v>0</v>
      </c>
    </row>
    <row r="225" spans="1:17" ht="30" x14ac:dyDescent="0.25">
      <c r="A225" s="30" t="s">
        <v>233</v>
      </c>
      <c r="B225" s="30" t="s">
        <v>327</v>
      </c>
      <c r="C225" s="19" t="s">
        <v>333</v>
      </c>
      <c r="D225" s="30" t="s">
        <v>532</v>
      </c>
      <c r="E225" s="18" t="s">
        <v>3</v>
      </c>
      <c r="F225" s="18">
        <v>2009</v>
      </c>
      <c r="G225" s="1" t="e">
        <v>#N/A</v>
      </c>
      <c r="H225" s="1" t="s">
        <v>7</v>
      </c>
      <c r="I225" s="1"/>
      <c r="J225" s="1" t="s">
        <v>542</v>
      </c>
      <c r="K225" s="26">
        <v>262.39999999999998</v>
      </c>
      <c r="L225" s="20">
        <v>114</v>
      </c>
      <c r="M225" s="20">
        <v>165.69000786782061</v>
      </c>
    </row>
    <row r="226" spans="1:17" ht="30" x14ac:dyDescent="0.25">
      <c r="A226" s="30" t="s">
        <v>233</v>
      </c>
      <c r="B226" s="30" t="s">
        <v>334</v>
      </c>
      <c r="C226" s="19" t="s">
        <v>335</v>
      </c>
      <c r="D226" s="30" t="s">
        <v>533</v>
      </c>
      <c r="E226" s="18">
        <v>2007</v>
      </c>
      <c r="F226" s="18">
        <v>2007</v>
      </c>
      <c r="G226" s="1" t="e">
        <v>#N/A</v>
      </c>
      <c r="H226" s="1" t="s">
        <v>5</v>
      </c>
      <c r="I226" s="1"/>
      <c r="J226" s="1" t="s">
        <v>542</v>
      </c>
      <c r="K226" s="26">
        <v>2014.7</v>
      </c>
      <c r="L226" s="20" t="s">
        <v>4</v>
      </c>
      <c r="M226" s="20">
        <v>232.37028977018909</v>
      </c>
    </row>
    <row r="227" spans="1:17" ht="30" x14ac:dyDescent="0.25">
      <c r="A227" s="30" t="s">
        <v>336</v>
      </c>
      <c r="B227" s="30" t="s">
        <v>336</v>
      </c>
      <c r="C227" s="19" t="s">
        <v>337</v>
      </c>
      <c r="D227" s="30" t="s">
        <v>534</v>
      </c>
      <c r="E227" s="18">
        <v>1979</v>
      </c>
      <c r="F227" s="18">
        <v>2015</v>
      </c>
      <c r="G227" s="1" t="e">
        <v>#N/A</v>
      </c>
      <c r="H227" s="1" t="s">
        <v>5</v>
      </c>
      <c r="I227" s="1"/>
      <c r="J227" s="1" t="s">
        <v>542</v>
      </c>
      <c r="K227" s="26">
        <v>2527</v>
      </c>
      <c r="L227" s="20" t="s">
        <v>4</v>
      </c>
      <c r="M227" s="20">
        <v>304.3108789115646</v>
      </c>
    </row>
    <row r="228" spans="1:17" x14ac:dyDescent="0.25">
      <c r="A228" s="30" t="s">
        <v>233</v>
      </c>
      <c r="B228" s="30" t="s">
        <v>338</v>
      </c>
      <c r="C228" s="19" t="s">
        <v>339</v>
      </c>
      <c r="D228" s="30" t="s">
        <v>535</v>
      </c>
      <c r="E228" s="18">
        <v>2007</v>
      </c>
      <c r="F228" s="18">
        <v>2007</v>
      </c>
      <c r="G228" s="1" t="e">
        <v>#N/A</v>
      </c>
      <c r="H228" s="1" t="s">
        <v>5</v>
      </c>
      <c r="I228" s="1"/>
      <c r="J228" s="1" t="s">
        <v>542</v>
      </c>
      <c r="K228" s="26">
        <v>1679.5</v>
      </c>
      <c r="L228" s="20">
        <v>152.33000000000001</v>
      </c>
      <c r="M228" s="20">
        <v>190.89587641406152</v>
      </c>
    </row>
    <row r="229" spans="1:17" ht="30" x14ac:dyDescent="0.25">
      <c r="A229" s="30" t="s">
        <v>336</v>
      </c>
      <c r="B229" s="30" t="s">
        <v>336</v>
      </c>
      <c r="C229" s="19" t="s">
        <v>340</v>
      </c>
      <c r="D229" s="30" t="s">
        <v>534</v>
      </c>
      <c r="E229" s="18">
        <v>1964</v>
      </c>
      <c r="F229" s="18" t="s">
        <v>341</v>
      </c>
      <c r="G229" s="1" t="e">
        <v>#N/A</v>
      </c>
      <c r="H229" s="1" t="s">
        <v>5</v>
      </c>
      <c r="I229" s="1"/>
      <c r="J229" s="1" t="s">
        <v>542</v>
      </c>
      <c r="K229" s="26">
        <v>467</v>
      </c>
      <c r="L229" s="20" t="s">
        <v>4</v>
      </c>
      <c r="M229" s="20">
        <v>249.34144000000001</v>
      </c>
    </row>
    <row r="230" spans="1:17" x14ac:dyDescent="0.25">
      <c r="A230" s="30" t="s">
        <v>318</v>
      </c>
      <c r="B230" s="30" t="s">
        <v>318</v>
      </c>
      <c r="C230" s="19" t="s">
        <v>342</v>
      </c>
      <c r="D230" s="30" t="s">
        <v>522</v>
      </c>
      <c r="E230" s="18">
        <v>2015</v>
      </c>
      <c r="F230" s="18" t="s">
        <v>75</v>
      </c>
      <c r="G230" s="1" t="e">
        <v>#N/A</v>
      </c>
      <c r="H230" s="1" t="s">
        <v>5</v>
      </c>
      <c r="I230" s="1"/>
      <c r="J230" s="1" t="s">
        <v>542</v>
      </c>
      <c r="K230" s="26">
        <v>2898.2</v>
      </c>
      <c r="L230" s="20" t="s">
        <v>4</v>
      </c>
      <c r="M230" s="20">
        <v>276.05520398868259</v>
      </c>
    </row>
    <row r="231" spans="1:17" ht="30" x14ac:dyDescent="0.25">
      <c r="A231" s="30" t="s">
        <v>336</v>
      </c>
      <c r="B231" s="30" t="s">
        <v>336</v>
      </c>
      <c r="C231" s="19" t="s">
        <v>343</v>
      </c>
      <c r="D231" s="30" t="s">
        <v>534</v>
      </c>
      <c r="E231" s="18">
        <v>2015</v>
      </c>
      <c r="F231" s="18">
        <v>2015</v>
      </c>
      <c r="G231" s="1" t="e">
        <v>#N/A</v>
      </c>
      <c r="H231" s="1" t="s">
        <v>5</v>
      </c>
      <c r="I231" s="1"/>
      <c r="J231" s="1" t="s">
        <v>542</v>
      </c>
      <c r="K231" s="26">
        <v>803.2</v>
      </c>
      <c r="L231" s="20" t="s">
        <v>4</v>
      </c>
      <c r="M231" s="20">
        <v>326.66547995780587</v>
      </c>
      <c r="N231" s="39"/>
      <c r="O231" s="39"/>
      <c r="P231" s="39"/>
      <c r="Q231" s="39"/>
    </row>
    <row r="232" spans="1:17" s="40" customFormat="1" ht="30" x14ac:dyDescent="0.25">
      <c r="A232" s="31" t="s">
        <v>304</v>
      </c>
      <c r="B232" s="31" t="s">
        <v>306</v>
      </c>
      <c r="C232" s="33" t="s">
        <v>308</v>
      </c>
      <c r="D232" s="34" t="s">
        <v>514</v>
      </c>
      <c r="E232" s="35" t="s">
        <v>3</v>
      </c>
      <c r="F232" s="37">
        <v>2012</v>
      </c>
      <c r="G232" s="5" t="e">
        <v>#N/A</v>
      </c>
      <c r="H232" s="5" t="s">
        <v>5</v>
      </c>
      <c r="I232" s="4"/>
      <c r="J232" s="1">
        <v>1</v>
      </c>
      <c r="K232" s="43">
        <v>341.65</v>
      </c>
      <c r="L232" s="37">
        <v>198.15</v>
      </c>
      <c r="M232" s="45">
        <v>222</v>
      </c>
    </row>
    <row r="233" spans="1:17" s="40" customFormat="1" ht="30" x14ac:dyDescent="0.25">
      <c r="A233" s="42" t="s">
        <v>304</v>
      </c>
      <c r="B233" s="42" t="s">
        <v>306</v>
      </c>
      <c r="C233" s="32" t="s">
        <v>309</v>
      </c>
      <c r="D233" s="42" t="s">
        <v>514</v>
      </c>
      <c r="E233" s="36" t="s">
        <v>3</v>
      </c>
      <c r="F233" s="38">
        <v>2012</v>
      </c>
      <c r="G233" s="5" t="e">
        <v>#N/A</v>
      </c>
      <c r="H233" s="5" t="s">
        <v>5</v>
      </c>
      <c r="I233" s="28"/>
      <c r="J233" s="1">
        <v>1</v>
      </c>
      <c r="K233" s="44">
        <v>869.9</v>
      </c>
      <c r="L233" s="37">
        <v>187.25</v>
      </c>
      <c r="M233" s="46">
        <v>222</v>
      </c>
    </row>
    <row r="234" spans="1:17" x14ac:dyDescent="0.25">
      <c r="A234" s="49" t="s">
        <v>551</v>
      </c>
      <c r="B234" s="49"/>
      <c r="C234" s="49"/>
      <c r="D234" s="49"/>
      <c r="E234" s="49"/>
      <c r="F234" s="49"/>
      <c r="G234" s="49"/>
      <c r="H234" s="49"/>
    </row>
    <row r="235" spans="1:17" ht="30" customHeight="1" x14ac:dyDescent="0.25">
      <c r="A235" s="50" t="s">
        <v>554</v>
      </c>
      <c r="B235" s="50"/>
      <c r="C235" s="50"/>
      <c r="D235" s="50"/>
      <c r="E235" s="50"/>
      <c r="F235" s="50"/>
      <c r="G235" s="50"/>
      <c r="H235" s="50"/>
      <c r="I235" s="50"/>
      <c r="J235" s="50"/>
      <c r="K235" s="50"/>
      <c r="L235" s="50"/>
      <c r="M235" s="50"/>
    </row>
    <row r="236" spans="1:17" x14ac:dyDescent="0.25">
      <c r="A236" s="27"/>
      <c r="B236" s="27"/>
      <c r="C236" s="27"/>
      <c r="D236" s="27"/>
      <c r="E236" s="27"/>
      <c r="F236" s="27"/>
      <c r="G236" s="27"/>
      <c r="H236" s="27"/>
    </row>
    <row r="238" spans="1:17" x14ac:dyDescent="0.25">
      <c r="F238" s="21" t="s">
        <v>545</v>
      </c>
      <c r="K238" s="47">
        <f>SUBTOTAL(9,K5:K233)</f>
        <v>745957.35000000021</v>
      </c>
    </row>
  </sheetData>
  <mergeCells count="3">
    <mergeCell ref="A1:M1"/>
    <mergeCell ref="A234:H234"/>
    <mergeCell ref="A235:M235"/>
  </mergeCells>
  <phoneticPr fontId="7" type="noConversion"/>
  <conditionalFormatting sqref="C232">
    <cfRule type="duplicateValues" priority="3"/>
  </conditionalFormatting>
  <pageMargins left="0.7" right="0.7" top="0.75" bottom="0.75" header="0.3" footer="0.3"/>
  <pageSetup paperSize="9" orientation="portrait" horizontalDpi="300" verticalDpi="300" r:id="rId1"/>
  <ignoredErrors>
    <ignoredError sqref="C5 C6:C233"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5FE051EEAD0947B0E9BC6DE10FA035" ma:contentTypeVersion="0" ma:contentTypeDescription="Create a new document." ma:contentTypeScope="" ma:versionID="1a6118e5f522daa5607fb3d45757522c">
  <xsd:schema xmlns:xsd="http://www.w3.org/2001/XMLSchema" xmlns:xs="http://www.w3.org/2001/XMLSchema" xmlns:p="http://schemas.microsoft.com/office/2006/metadata/properties" targetNamespace="http://schemas.microsoft.com/office/2006/metadata/properties" ma:root="true" ma:fieldsID="e0b2d826d8e26efd898924b67087f1f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CBC8009-94F9-4475-9016-5D1872EEB055}">
  <ds:schemaRefs>
    <ds:schemaRef ds:uri="http://schemas.microsoft.com/sharepoint/v3/contenttype/forms"/>
  </ds:schemaRefs>
</ds:datastoreItem>
</file>

<file path=customXml/itemProps2.xml><?xml version="1.0" encoding="utf-8"?>
<ds:datastoreItem xmlns:ds="http://schemas.openxmlformats.org/officeDocument/2006/customXml" ds:itemID="{D469B968-45B3-4322-8668-1817505532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D1094FA2-5ED1-4CEB-9791-FEA7CAEB3C1D}">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DIR REN www (1)</vt:lpstr>
      <vt:lpstr>'DIR REN www (1)'!Print_Area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Nataļja Beļska</dc:creator>
  <cp:lastModifiedBy>Agnete Ālere</cp:lastModifiedBy>
  <dcterms:created xsi:type="dcterms:W3CDTF">2019-10-28T13:11:01Z</dcterms:created>
  <dcterms:modified xsi:type="dcterms:W3CDTF">2020-01-31T12:01:34Z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0x0101005E5FE051EEAD0947B0E9BC6DE10FA035</vt:lpwstr>
  </property>
</Properties>
</file>