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. pielikums" sheetId="1" r:id="rId1"/>
  </sheets>
  <calcPr calcId="145621"/>
</workbook>
</file>

<file path=xl/calcChain.xml><?xml version="1.0" encoding="utf-8"?>
<calcChain xmlns="http://schemas.openxmlformats.org/spreadsheetml/2006/main">
  <c r="U127" i="1" l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E127" i="1"/>
  <c r="D127" i="1"/>
  <c r="F126" i="1"/>
  <c r="C126" i="1"/>
  <c r="B126" i="1"/>
  <c r="C125" i="1"/>
  <c r="B125" i="1" s="1"/>
  <c r="F124" i="1"/>
  <c r="C124" i="1"/>
  <c r="B124" i="1" s="1"/>
  <c r="F123" i="1"/>
  <c r="C123" i="1"/>
  <c r="B123" i="1"/>
  <c r="F122" i="1"/>
  <c r="C122" i="1"/>
  <c r="B122" i="1"/>
  <c r="F121" i="1"/>
  <c r="C121" i="1"/>
  <c r="B121" i="1" s="1"/>
  <c r="F120" i="1"/>
  <c r="C120" i="1"/>
  <c r="B120" i="1" s="1"/>
  <c r="F119" i="1"/>
  <c r="C119" i="1"/>
  <c r="B119" i="1"/>
  <c r="F118" i="1"/>
  <c r="C118" i="1"/>
  <c r="B118" i="1"/>
  <c r="F117" i="1"/>
  <c r="C117" i="1"/>
  <c r="B117" i="1" s="1"/>
  <c r="F116" i="1"/>
  <c r="C116" i="1"/>
  <c r="B116" i="1" s="1"/>
  <c r="C115" i="1"/>
  <c r="B115" i="1"/>
  <c r="F114" i="1"/>
  <c r="C114" i="1"/>
  <c r="B114" i="1" s="1"/>
  <c r="F113" i="1"/>
  <c r="C113" i="1"/>
  <c r="B113" i="1" s="1"/>
  <c r="F112" i="1"/>
  <c r="C112" i="1"/>
  <c r="B112" i="1"/>
  <c r="F111" i="1"/>
  <c r="C111" i="1"/>
  <c r="B111" i="1"/>
  <c r="F110" i="1"/>
  <c r="C110" i="1"/>
  <c r="B110" i="1" s="1"/>
  <c r="F109" i="1"/>
  <c r="C109" i="1"/>
  <c r="B109" i="1" s="1"/>
  <c r="C108" i="1"/>
  <c r="B108" i="1"/>
  <c r="F107" i="1"/>
  <c r="C107" i="1"/>
  <c r="B107" i="1" s="1"/>
  <c r="C106" i="1"/>
  <c r="B106" i="1"/>
  <c r="F105" i="1"/>
  <c r="C105" i="1"/>
  <c r="B105" i="1"/>
  <c r="F104" i="1"/>
  <c r="C104" i="1"/>
  <c r="B104" i="1" s="1"/>
  <c r="F103" i="1"/>
  <c r="C103" i="1"/>
  <c r="B103" i="1" s="1"/>
  <c r="F102" i="1"/>
  <c r="C102" i="1"/>
  <c r="B102" i="1"/>
  <c r="F101" i="1"/>
  <c r="C101" i="1"/>
  <c r="B101" i="1"/>
  <c r="F100" i="1"/>
  <c r="C100" i="1"/>
  <c r="B100" i="1" s="1"/>
  <c r="F99" i="1"/>
  <c r="C99" i="1"/>
  <c r="B99" i="1" s="1"/>
  <c r="C98" i="1"/>
  <c r="B98" i="1"/>
  <c r="F97" i="1"/>
  <c r="C97" i="1"/>
  <c r="B97" i="1" s="1"/>
  <c r="F96" i="1"/>
  <c r="C96" i="1"/>
  <c r="B96" i="1" s="1"/>
  <c r="F95" i="1"/>
  <c r="C95" i="1"/>
  <c r="B95" i="1"/>
  <c r="F94" i="1"/>
  <c r="C94" i="1"/>
  <c r="B94" i="1"/>
  <c r="F93" i="1"/>
  <c r="C93" i="1"/>
  <c r="B93" i="1" s="1"/>
  <c r="F92" i="1"/>
  <c r="C92" i="1"/>
  <c r="B92" i="1" s="1"/>
  <c r="F91" i="1"/>
  <c r="C91" i="1"/>
  <c r="B91" i="1"/>
  <c r="F90" i="1"/>
  <c r="C90" i="1"/>
  <c r="B90" i="1"/>
  <c r="F89" i="1"/>
  <c r="B89" i="1" s="1"/>
  <c r="C89" i="1"/>
  <c r="F87" i="1"/>
  <c r="C87" i="1"/>
  <c r="B87" i="1" s="1"/>
  <c r="C86" i="1"/>
  <c r="B86" i="1"/>
  <c r="F85" i="1"/>
  <c r="B85" i="1" s="1"/>
  <c r="C85" i="1"/>
  <c r="F84" i="1"/>
  <c r="C84" i="1"/>
  <c r="B84" i="1" s="1"/>
  <c r="F83" i="1"/>
  <c r="C83" i="1"/>
  <c r="B83" i="1"/>
  <c r="C82" i="1"/>
  <c r="B82" i="1"/>
  <c r="F81" i="1"/>
  <c r="C81" i="1"/>
  <c r="B81" i="1" s="1"/>
  <c r="C80" i="1"/>
  <c r="B80" i="1"/>
  <c r="F79" i="1"/>
  <c r="B79" i="1" s="1"/>
  <c r="C79" i="1"/>
  <c r="F78" i="1"/>
  <c r="C78" i="1"/>
  <c r="B78" i="1" s="1"/>
  <c r="F77" i="1"/>
  <c r="C77" i="1"/>
  <c r="B77" i="1"/>
  <c r="C76" i="1"/>
  <c r="B76" i="1"/>
  <c r="C75" i="1"/>
  <c r="B75" i="1"/>
  <c r="F74" i="1"/>
  <c r="C74" i="1"/>
  <c r="B74" i="1"/>
  <c r="F73" i="1"/>
  <c r="B73" i="1" s="1"/>
  <c r="C73" i="1"/>
  <c r="F72" i="1"/>
  <c r="C72" i="1"/>
  <c r="B72" i="1" s="1"/>
  <c r="C71" i="1"/>
  <c r="B71" i="1"/>
  <c r="F70" i="1"/>
  <c r="B70" i="1" s="1"/>
  <c r="C70" i="1"/>
  <c r="F69" i="1"/>
  <c r="C69" i="1"/>
  <c r="B69" i="1" s="1"/>
  <c r="F68" i="1"/>
  <c r="C68" i="1"/>
  <c r="B68" i="1"/>
  <c r="C67" i="1"/>
  <c r="B67" i="1"/>
  <c r="C66" i="1"/>
  <c r="B66" i="1"/>
  <c r="F65" i="1"/>
  <c r="C65" i="1"/>
  <c r="B65" i="1"/>
  <c r="F64" i="1"/>
  <c r="B64" i="1" s="1"/>
  <c r="C64" i="1"/>
  <c r="F63" i="1"/>
  <c r="C63" i="1"/>
  <c r="B63" i="1" s="1"/>
  <c r="C62" i="1"/>
  <c r="B62" i="1"/>
  <c r="F61" i="1"/>
  <c r="B61" i="1" s="1"/>
  <c r="C61" i="1"/>
  <c r="F60" i="1"/>
  <c r="C60" i="1"/>
  <c r="B60" i="1" s="1"/>
  <c r="F59" i="1"/>
  <c r="C59" i="1"/>
  <c r="B59" i="1"/>
  <c r="F58" i="1"/>
  <c r="C58" i="1"/>
  <c r="B58" i="1"/>
  <c r="F57" i="1"/>
  <c r="B57" i="1" s="1"/>
  <c r="C57" i="1"/>
  <c r="F56" i="1"/>
  <c r="C56" i="1"/>
  <c r="B56" i="1" s="1"/>
  <c r="F55" i="1"/>
  <c r="C55" i="1"/>
  <c r="B55" i="1"/>
  <c r="C54" i="1"/>
  <c r="B54" i="1"/>
  <c r="F53" i="1"/>
  <c r="C53" i="1"/>
  <c r="B53" i="1" s="1"/>
  <c r="F52" i="1"/>
  <c r="C52" i="1"/>
  <c r="B52" i="1"/>
  <c r="F51" i="1"/>
  <c r="C51" i="1"/>
  <c r="B51" i="1"/>
  <c r="C50" i="1"/>
  <c r="B50" i="1" s="1"/>
  <c r="C49" i="1"/>
  <c r="B49" i="1"/>
  <c r="C48" i="1"/>
  <c r="B48" i="1" s="1"/>
  <c r="F47" i="1"/>
  <c r="C47" i="1"/>
  <c r="B47" i="1"/>
  <c r="F46" i="1"/>
  <c r="C46" i="1"/>
  <c r="B46" i="1"/>
  <c r="F45" i="1"/>
  <c r="B45" i="1" s="1"/>
  <c r="C45" i="1"/>
  <c r="C44" i="1"/>
  <c r="B44" i="1"/>
  <c r="C43" i="1"/>
  <c r="B43" i="1"/>
  <c r="C42" i="1"/>
  <c r="B42" i="1"/>
  <c r="C41" i="1"/>
  <c r="B41" i="1"/>
  <c r="F40" i="1"/>
  <c r="C40" i="1"/>
  <c r="B40" i="1" s="1"/>
  <c r="C39" i="1"/>
  <c r="B39" i="1"/>
  <c r="F38" i="1"/>
  <c r="B38" i="1" s="1"/>
  <c r="C38" i="1"/>
  <c r="C37" i="1"/>
  <c r="B37" i="1"/>
  <c r="F36" i="1"/>
  <c r="C36" i="1"/>
  <c r="B36" i="1"/>
  <c r="F35" i="1"/>
  <c r="B35" i="1" s="1"/>
  <c r="C35" i="1"/>
  <c r="F34" i="1"/>
  <c r="C34" i="1"/>
  <c r="B34" i="1" s="1"/>
  <c r="F33" i="1"/>
  <c r="C33" i="1"/>
  <c r="B33" i="1"/>
  <c r="F32" i="1"/>
  <c r="C32" i="1"/>
  <c r="B32" i="1"/>
  <c r="C31" i="1"/>
  <c r="B31" i="1" s="1"/>
  <c r="F30" i="1"/>
  <c r="C30" i="1"/>
  <c r="B30" i="1"/>
  <c r="F29" i="1"/>
  <c r="C29" i="1"/>
  <c r="B29" i="1"/>
  <c r="F28" i="1"/>
  <c r="B28" i="1" s="1"/>
  <c r="C28" i="1"/>
  <c r="C27" i="1"/>
  <c r="B27" i="1"/>
  <c r="F26" i="1"/>
  <c r="C26" i="1"/>
  <c r="B26" i="1"/>
  <c r="C24" i="1"/>
  <c r="B24" i="1" s="1"/>
  <c r="F23" i="1"/>
  <c r="C23" i="1"/>
  <c r="B23" i="1"/>
  <c r="F22" i="1"/>
  <c r="C22" i="1"/>
  <c r="B22" i="1"/>
  <c r="F21" i="1"/>
  <c r="B21" i="1" s="1"/>
  <c r="C21" i="1"/>
  <c r="F20" i="1"/>
  <c r="C20" i="1"/>
  <c r="B20" i="1" s="1"/>
  <c r="F19" i="1"/>
  <c r="C19" i="1"/>
  <c r="B19" i="1"/>
  <c r="F18" i="1"/>
  <c r="C18" i="1"/>
  <c r="B18" i="1"/>
  <c r="F17" i="1"/>
  <c r="B17" i="1" s="1"/>
  <c r="C17" i="1"/>
  <c r="F16" i="1"/>
  <c r="C16" i="1"/>
  <c r="B16" i="1" s="1"/>
  <c r="C15" i="1"/>
  <c r="B15" i="1"/>
  <c r="F14" i="1"/>
  <c r="B14" i="1" s="1"/>
  <c r="C14" i="1"/>
  <c r="C13" i="1"/>
  <c r="B13" i="1"/>
  <c r="C12" i="1"/>
  <c r="B12" i="1"/>
  <c r="F11" i="1"/>
  <c r="C11" i="1"/>
  <c r="B11" i="1" s="1"/>
  <c r="F10" i="1"/>
  <c r="C10" i="1"/>
  <c r="B10" i="1"/>
  <c r="F9" i="1"/>
  <c r="F127" i="1" s="1"/>
  <c r="C9" i="1"/>
  <c r="B9" i="1"/>
  <c r="C8" i="1"/>
  <c r="B8" i="1" s="1"/>
  <c r="B127" i="1" l="1"/>
  <c r="C127" i="1"/>
</calcChain>
</file>

<file path=xl/sharedStrings.xml><?xml version="1.0" encoding="utf-8"?>
<sst xmlns="http://schemas.openxmlformats.org/spreadsheetml/2006/main" count="163" uniqueCount="158">
  <si>
    <t>2. pielikums</t>
  </si>
  <si>
    <t>Pašvaldība</t>
  </si>
  <si>
    <t>PĀRSKATS PAR PAŠVALDĪBAS PALĪDZĪBAI DZĪVOKĻA JAUTĀJUMU RISINĀŠANĀ REĢISTRĒTO PERSONU SKAITU</t>
  </si>
  <si>
    <t>Pašvaldības palīdzības reģistrā reģistrēto personu skaits:</t>
  </si>
  <si>
    <t>no 90.rindas personas, kas reģistrētas pašvaldībai piederošās vai tās nomātās dzīvojamās telpas izīrēšanai</t>
  </si>
  <si>
    <t>no 90.rindas personas, kas reģistrētas sociālā dzīvokļa izīrēšanai</t>
  </si>
  <si>
    <t>no 90.rindas personas, kas reģistrētas:</t>
  </si>
  <si>
    <t>dzīvojamās mājas renovācijai, restaurācijai un zemesgabala labiekārtošanai</t>
  </si>
  <si>
    <t>Kopā</t>
  </si>
  <si>
    <t>tai skaitā</t>
  </si>
  <si>
    <t>īrētās dzīvojamās telpas apmaiņai pret citu īrējamu dzīvojamo telpu</t>
  </si>
  <si>
    <t>pabalsta piešķiršanai, lai segtu dzīvojamās telpas īres maksu un maksu par pakalpojumiem, kas saistīti ar dzīvojamās telpas lietošanu (dzīvokļa pabalsts)</t>
  </si>
  <si>
    <t>vienreizēja pabalsta piešķiršanai dzīvojamās telpas vai dzīvojamās mājas remontam</t>
  </si>
  <si>
    <t>vienreizēja dzīvojamās telpas atbrīvošanas pabalsta piešķiršanai</t>
  </si>
  <si>
    <t>dzīvojamās telpas remontam</t>
  </si>
  <si>
    <t xml:space="preserve">tāda valsts galvota aizdevuma kredītprocentu pilnīgai vai daļējai segšanai, kas ņemts dzīvojamās mājas iegādei vai būvniecībai </t>
  </si>
  <si>
    <t>personas, kurām palīdzība sniedzama pirmām kārtām</t>
  </si>
  <si>
    <t>personas, kurām palīdzība sniedzama vispārējā kārtībā</t>
  </si>
  <si>
    <t>maznodrošinātās (trūcīgās) personas, kuras īrēja pašvaldības īpašumā esošu dzīvokli un izteica vēlēšanos īrēt sociālo dzīvokli</t>
  </si>
  <si>
    <t>maznodrošinātās (trūcīgās) personas, kuras ir bāreņi un netika nodrošinātas ar dzīvojamo telpu</t>
  </si>
  <si>
    <t>personas, kuru atzīšanai par tiesīgām īrēt sociālo   dzīvokli pašvaldība ir noteikusi atvieglotus nosacījumus</t>
  </si>
  <si>
    <t>par valsts nozīmes kultūras pieminekli atzītas dzīvojamās mājas restaurācijai**</t>
  </si>
  <si>
    <t>dzīvojamās mājas renovācijai, ja tās tehniskais stāvoklis normatīvajos aktos noteiktajā kārtībā atzīts par bīstamu cilvēku dzīvībai vai veselībai**</t>
  </si>
  <si>
    <t>tādas dzīvojamās mājas renovācijai, kurā jālikvidē terora akta, avārijas, stihiskas nelaimes vai citas katastrofas sekas**</t>
  </si>
  <si>
    <t>energoefektivitātes pasākumu veikšanai dzīvojamā mājā**</t>
  </si>
  <si>
    <t>dzīvojamai mājai piesaistītā zemesgabala labiekārtošanai**</t>
  </si>
  <si>
    <t xml:space="preserve">Likums "Par palīdzību dzīvokļa jautājumu risināšanā" </t>
  </si>
  <si>
    <t>11.-21. pants</t>
  </si>
  <si>
    <t>22.pants</t>
  </si>
  <si>
    <t>24. pants</t>
  </si>
  <si>
    <t>25. pants</t>
  </si>
  <si>
    <t>26. pants</t>
  </si>
  <si>
    <r>
      <t>26.</t>
    </r>
    <r>
      <rPr>
        <vertAlign val="superscript"/>
        <sz val="7"/>
        <color theme="1"/>
        <rFont val="Times New Roman"/>
        <family val="1"/>
        <charset val="186"/>
      </rPr>
      <t>1</t>
    </r>
    <r>
      <rPr>
        <sz val="7"/>
        <color theme="1"/>
        <rFont val="Times New Roman"/>
        <family val="1"/>
        <charset val="186"/>
      </rPr>
      <t xml:space="preserve"> pants</t>
    </r>
  </si>
  <si>
    <t>27. pants</t>
  </si>
  <si>
    <r>
      <t>27.</t>
    </r>
    <r>
      <rPr>
        <vertAlign val="superscript"/>
        <sz val="7"/>
        <color theme="1"/>
        <rFont val="Times New Roman"/>
        <family val="1"/>
        <charset val="186"/>
      </rPr>
      <t>1</t>
    </r>
    <r>
      <rPr>
        <sz val="7"/>
        <color theme="1"/>
        <rFont val="Times New Roman"/>
        <family val="1"/>
        <charset val="186"/>
      </rPr>
      <t xml:space="preserve"> pants</t>
    </r>
  </si>
  <si>
    <r>
      <t>27.</t>
    </r>
    <r>
      <rPr>
        <vertAlign val="superscript"/>
        <sz val="7"/>
        <color theme="1"/>
        <rFont val="Times New Roman"/>
        <family val="1"/>
        <charset val="186"/>
      </rPr>
      <t>2</t>
    </r>
    <r>
      <rPr>
        <sz val="7"/>
        <color theme="1"/>
        <rFont val="Times New Roman"/>
        <family val="1"/>
        <charset val="186"/>
      </rPr>
      <t xml:space="preserve"> pants</t>
    </r>
  </si>
  <si>
    <t>Rīgas pilsēta</t>
  </si>
  <si>
    <t>Daugavpils pilsēta</t>
  </si>
  <si>
    <t>Jelgavas pilsētas</t>
  </si>
  <si>
    <t>Jēkabpils pilsēta</t>
  </si>
  <si>
    <t>Jūrmalas pilsēta</t>
  </si>
  <si>
    <t>Liepājas pilsēta</t>
  </si>
  <si>
    <t>Rēzeknes pilsēta</t>
  </si>
  <si>
    <t>Valmieras pilsēta</t>
  </si>
  <si>
    <t>Ventspils pilsēta</t>
  </si>
  <si>
    <t>Ādažu novads</t>
  </si>
  <si>
    <t>Aglonas novads</t>
  </si>
  <si>
    <t xml:space="preserve">Aizkraukles novads </t>
  </si>
  <si>
    <t>Aizputes novads</t>
  </si>
  <si>
    <t>Aknīstes novads</t>
  </si>
  <si>
    <t>Alojas novads</t>
  </si>
  <si>
    <t>Alsungas novads</t>
  </si>
  <si>
    <t>Alūksnes novads</t>
  </si>
  <si>
    <t>Amatas novads</t>
  </si>
  <si>
    <t>informācija nav sniegta</t>
  </si>
  <si>
    <t>Auces novads</t>
  </si>
  <si>
    <t>Apes novads</t>
  </si>
  <si>
    <t>Babītes novads</t>
  </si>
  <si>
    <t>Baldones novads</t>
  </si>
  <si>
    <t>Baltinavas novads</t>
  </si>
  <si>
    <t>Balvu novads</t>
  </si>
  <si>
    <t>Bauskas novads</t>
  </si>
  <si>
    <t>Beverīnas novads</t>
  </si>
  <si>
    <t>Burtnieku novads</t>
  </si>
  <si>
    <t>Brocēnu novads</t>
  </si>
  <si>
    <t>Carnikavas novads</t>
  </si>
  <si>
    <t>Cēsu novads</t>
  </si>
  <si>
    <t>Cesvaines novads</t>
  </si>
  <si>
    <t>Ciblas novads</t>
  </si>
  <si>
    <t>Dagdas novads</t>
  </si>
  <si>
    <t>Daugavpils novads</t>
  </si>
  <si>
    <t>Dobeles novads</t>
  </si>
  <si>
    <t>Dundagas novads</t>
  </si>
  <si>
    <t>Durbes novads</t>
  </si>
  <si>
    <t>Engures novads</t>
  </si>
  <si>
    <t>Ērgļu novads</t>
  </si>
  <si>
    <t>Garkalnes novads</t>
  </si>
  <si>
    <t>Grobiņas novads</t>
  </si>
  <si>
    <t>Gulbenes novads</t>
  </si>
  <si>
    <t>Iecavas novads</t>
  </si>
  <si>
    <t>Ikšķiles novads</t>
  </si>
  <si>
    <t>Ilūkstes novads</t>
  </si>
  <si>
    <t>Inčukalna novads</t>
  </si>
  <si>
    <t>Jaunjelgavas novads</t>
  </si>
  <si>
    <t>Jaunpiebalgas novads</t>
  </si>
  <si>
    <t>Jaunpils novads</t>
  </si>
  <si>
    <t>Jēkabpils novads</t>
  </si>
  <si>
    <t>Jelgavas novads</t>
  </si>
  <si>
    <t>Kandavas novads</t>
  </si>
  <si>
    <t>Kārsavas novads</t>
  </si>
  <si>
    <t>Kocēnu novads</t>
  </si>
  <si>
    <t>Kokneses novads</t>
  </si>
  <si>
    <t>Krāslavas novads</t>
  </si>
  <si>
    <t>Krimuldas novads</t>
  </si>
  <si>
    <t>Krustpils novads</t>
  </si>
  <si>
    <t>Kuldīgas novads</t>
  </si>
  <si>
    <t>Ķeguma novads</t>
  </si>
  <si>
    <t>Ķekavas novads</t>
  </si>
  <si>
    <t>Lielvārdes novads</t>
  </si>
  <si>
    <t>Līgatnes novads</t>
  </si>
  <si>
    <t>Limbažu novads</t>
  </si>
  <si>
    <t>Līvānu novads</t>
  </si>
  <si>
    <t>Lubānas novads</t>
  </si>
  <si>
    <t>Ludzas novads</t>
  </si>
  <si>
    <t>Madonas novads</t>
  </si>
  <si>
    <t>Mālpils novads</t>
  </si>
  <si>
    <t>Mārupes novads</t>
  </si>
  <si>
    <t>Mazsalacas novads</t>
  </si>
  <si>
    <t>Mērsraga novads</t>
  </si>
  <si>
    <t>Naukšēnu novads</t>
  </si>
  <si>
    <t>Neretas novads</t>
  </si>
  <si>
    <t>Nīcas novads</t>
  </si>
  <si>
    <t>Ogres novads</t>
  </si>
  <si>
    <t>Olaines novads</t>
  </si>
  <si>
    <t>Ozolnieku novads</t>
  </si>
  <si>
    <t>Pārgaujas novads</t>
  </si>
  <si>
    <t>Pāvilostas novads</t>
  </si>
  <si>
    <t>Pļaviņu novads</t>
  </si>
  <si>
    <t>Preiļu novads</t>
  </si>
  <si>
    <t>Priekules novads</t>
  </si>
  <si>
    <t>Priekuļu novads</t>
  </si>
  <si>
    <t>Raunas novads</t>
  </si>
  <si>
    <t>Rēzeknes novads</t>
  </si>
  <si>
    <t>Riebiņu novads</t>
  </si>
  <si>
    <t>Rojas novads</t>
  </si>
  <si>
    <t>Ropažu novads</t>
  </si>
  <si>
    <t>Rucavas novads</t>
  </si>
  <si>
    <t>Rugāju novads</t>
  </si>
  <si>
    <t>Rūjienas novads</t>
  </si>
  <si>
    <t>Rundāles novads</t>
  </si>
  <si>
    <t>Salacgrīvas novads</t>
  </si>
  <si>
    <t>Salas novads</t>
  </si>
  <si>
    <t>Salaspils novads</t>
  </si>
  <si>
    <t>Saldus novads</t>
  </si>
  <si>
    <t>Saulkrastu novads</t>
  </si>
  <si>
    <t>Sējas novads</t>
  </si>
  <si>
    <t>Siguldas novads</t>
  </si>
  <si>
    <t>Skrīveru novads</t>
  </si>
  <si>
    <t>Skrundas novads</t>
  </si>
  <si>
    <t>Smiltenes novads</t>
  </si>
  <si>
    <t>Stopiņu novads</t>
  </si>
  <si>
    <t>Strenču novads</t>
  </si>
  <si>
    <t>Talsu novads</t>
  </si>
  <si>
    <t>Tērvetes novads</t>
  </si>
  <si>
    <t>Tukuma novads</t>
  </si>
  <si>
    <t>Vaiņodes novads</t>
  </si>
  <si>
    <t>Valkas novads</t>
  </si>
  <si>
    <t>Varakļānu novads</t>
  </si>
  <si>
    <t>Vārkavas novads</t>
  </si>
  <si>
    <t>Vecpiebalgas novads</t>
  </si>
  <si>
    <t>Vecumnieku novads</t>
  </si>
  <si>
    <t>Ventspils novads</t>
  </si>
  <si>
    <t>Viesītes novads</t>
  </si>
  <si>
    <t>Viļakas novads</t>
  </si>
  <si>
    <t>Viļānu novads</t>
  </si>
  <si>
    <t>Zilupes novads</t>
  </si>
  <si>
    <t>PAŠVALDĪBĀS KOPĀ:</t>
  </si>
  <si>
    <t>** Ja daudzdzīvokļu dzīvojamā māja ir sadalīta dzīvokļu īpašumos, norāda vienu dzīvokļu īpašnieku pilnvaroto personu.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</si>
</sst>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vertAlign val="superscript"/>
      <sz val="7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1" fontId="5" fillId="0" borderId="4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/>
    <xf numFmtId="0" fontId="1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9"/>
  <sheetViews>
    <sheetView tabSelected="1" zoomScaleNormal="100" workbookViewId="0">
      <pane xSplit="1" ySplit="7" topLeftCell="B8" activePane="bottomRight" state="frozenSplit"/>
      <selection pane="topRight"/>
      <selection pane="bottomLeft" activeCell="A6" sqref="A6"/>
      <selection pane="bottomRight" activeCell="M132" sqref="M132"/>
    </sheetView>
  </sheetViews>
  <sheetFormatPr defaultRowHeight="15" x14ac:dyDescent="0.25"/>
  <cols>
    <col min="1" max="1" width="23.140625" style="2" customWidth="1"/>
    <col min="2" max="2" width="11" style="2" customWidth="1"/>
    <col min="3" max="3" width="10.42578125" style="2" customWidth="1"/>
    <col min="4" max="4" width="11.42578125" style="2" customWidth="1"/>
    <col min="5" max="6" width="11.5703125" style="2" customWidth="1"/>
    <col min="7" max="9" width="12.7109375" style="2" customWidth="1"/>
    <col min="10" max="10" width="12" style="2" customWidth="1"/>
    <col min="11" max="12" width="12.7109375" style="2" customWidth="1"/>
    <col min="13" max="13" width="12.140625" style="2" customWidth="1"/>
    <col min="14" max="14" width="11.28515625" style="2" customWidth="1"/>
    <col min="15" max="15" width="14.28515625" style="2" customWidth="1"/>
    <col min="16" max="16" width="10.7109375" style="2" customWidth="1"/>
    <col min="17" max="17" width="12.7109375" style="2" customWidth="1"/>
    <col min="18" max="18" width="14" style="2" customWidth="1"/>
    <col min="19" max="20" width="12.7109375" style="2" customWidth="1"/>
    <col min="21" max="21" width="12" style="2" customWidth="1"/>
    <col min="22" max="16384" width="9.140625" style="2"/>
  </cols>
  <sheetData>
    <row r="1" spans="1:21" x14ac:dyDescent="0.25">
      <c r="A1" s="1" t="s">
        <v>0</v>
      </c>
    </row>
    <row r="2" spans="1:21" ht="15.75" x14ac:dyDescent="0.25">
      <c r="A2" s="32" t="s">
        <v>1</v>
      </c>
      <c r="B2" s="33" t="s">
        <v>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 s="3" customFormat="1" ht="39" customHeight="1" x14ac:dyDescent="0.25">
      <c r="A3" s="32"/>
      <c r="B3" s="32" t="s">
        <v>3</v>
      </c>
      <c r="C3" s="34" t="s">
        <v>4</v>
      </c>
      <c r="D3" s="34"/>
      <c r="E3" s="34"/>
      <c r="F3" s="25" t="s">
        <v>5</v>
      </c>
      <c r="G3" s="26"/>
      <c r="H3" s="26"/>
      <c r="I3" s="27"/>
      <c r="J3" s="25" t="s">
        <v>6</v>
      </c>
      <c r="K3" s="26"/>
      <c r="L3" s="26"/>
      <c r="M3" s="26"/>
      <c r="N3" s="26"/>
      <c r="O3" s="27"/>
      <c r="P3" s="25" t="s">
        <v>7</v>
      </c>
      <c r="Q3" s="26"/>
      <c r="R3" s="26"/>
      <c r="S3" s="26"/>
      <c r="T3" s="26"/>
      <c r="U3" s="27"/>
    </row>
    <row r="4" spans="1:21" s="3" customFormat="1" ht="16.5" customHeight="1" x14ac:dyDescent="0.25">
      <c r="A4" s="32"/>
      <c r="B4" s="32"/>
      <c r="C4" s="35" t="s">
        <v>8</v>
      </c>
      <c r="D4" s="25" t="s">
        <v>9</v>
      </c>
      <c r="E4" s="27"/>
      <c r="F4" s="35" t="s">
        <v>8</v>
      </c>
      <c r="G4" s="25" t="s">
        <v>9</v>
      </c>
      <c r="H4" s="26"/>
      <c r="I4" s="27"/>
      <c r="J4" s="21" t="s">
        <v>10</v>
      </c>
      <c r="K4" s="21" t="s">
        <v>11</v>
      </c>
      <c r="L4" s="21" t="s">
        <v>12</v>
      </c>
      <c r="M4" s="21" t="s">
        <v>13</v>
      </c>
      <c r="N4" s="21" t="s">
        <v>14</v>
      </c>
      <c r="O4" s="21" t="s">
        <v>15</v>
      </c>
      <c r="P4" s="23" t="s">
        <v>8</v>
      </c>
      <c r="Q4" s="25" t="s">
        <v>9</v>
      </c>
      <c r="R4" s="26"/>
      <c r="S4" s="26"/>
      <c r="T4" s="26"/>
      <c r="U4" s="27"/>
    </row>
    <row r="5" spans="1:21" ht="74.25" customHeight="1" x14ac:dyDescent="0.25">
      <c r="A5" s="32"/>
      <c r="B5" s="32"/>
      <c r="C5" s="36"/>
      <c r="D5" s="4" t="s">
        <v>16</v>
      </c>
      <c r="E5" s="4" t="s">
        <v>17</v>
      </c>
      <c r="F5" s="36"/>
      <c r="G5" s="4" t="s">
        <v>18</v>
      </c>
      <c r="H5" s="4" t="s">
        <v>19</v>
      </c>
      <c r="I5" s="4" t="s">
        <v>20</v>
      </c>
      <c r="J5" s="22"/>
      <c r="K5" s="22"/>
      <c r="L5" s="22"/>
      <c r="M5" s="22"/>
      <c r="N5" s="22"/>
      <c r="O5" s="22"/>
      <c r="P5" s="24"/>
      <c r="Q5" s="4" t="s">
        <v>21</v>
      </c>
      <c r="R5" s="4" t="s">
        <v>22</v>
      </c>
      <c r="S5" s="4" t="s">
        <v>23</v>
      </c>
      <c r="T5" s="4" t="s">
        <v>24</v>
      </c>
      <c r="U5" s="4" t="s">
        <v>25</v>
      </c>
    </row>
    <row r="6" spans="1:21" s="7" customFormat="1" ht="21" x14ac:dyDescent="0.25">
      <c r="A6" s="5" t="s">
        <v>26</v>
      </c>
      <c r="B6" s="4"/>
      <c r="C6" s="28" t="s">
        <v>27</v>
      </c>
      <c r="D6" s="28"/>
      <c r="E6" s="28"/>
      <c r="F6" s="4"/>
      <c r="G6" s="28" t="s">
        <v>28</v>
      </c>
      <c r="H6" s="28"/>
      <c r="I6" s="28"/>
      <c r="J6" s="6" t="s">
        <v>29</v>
      </c>
      <c r="K6" s="6" t="s">
        <v>30</v>
      </c>
      <c r="L6" s="6" t="s">
        <v>31</v>
      </c>
      <c r="M6" s="6" t="s">
        <v>32</v>
      </c>
      <c r="N6" s="6" t="s">
        <v>33</v>
      </c>
      <c r="O6" s="6" t="s">
        <v>34</v>
      </c>
      <c r="P6" s="29" t="s">
        <v>35</v>
      </c>
      <c r="Q6" s="30"/>
      <c r="R6" s="30"/>
      <c r="S6" s="30"/>
      <c r="T6" s="30"/>
      <c r="U6" s="31"/>
    </row>
    <row r="7" spans="1:21" s="7" customFormat="1" ht="10.5" x14ac:dyDescent="0.25">
      <c r="A7" s="4"/>
      <c r="B7" s="4">
        <v>90</v>
      </c>
      <c r="C7" s="4">
        <v>100</v>
      </c>
      <c r="D7" s="8">
        <v>101</v>
      </c>
      <c r="E7" s="4">
        <v>102</v>
      </c>
      <c r="F7" s="4">
        <v>110</v>
      </c>
      <c r="G7" s="4">
        <v>111</v>
      </c>
      <c r="H7" s="4">
        <v>112</v>
      </c>
      <c r="I7" s="4">
        <v>113</v>
      </c>
      <c r="J7" s="4">
        <v>120</v>
      </c>
      <c r="K7" s="4">
        <v>130</v>
      </c>
      <c r="L7" s="4">
        <v>140</v>
      </c>
      <c r="M7" s="4">
        <v>150</v>
      </c>
      <c r="N7" s="8">
        <v>160</v>
      </c>
      <c r="O7" s="4">
        <v>170</v>
      </c>
      <c r="P7" s="4">
        <v>180</v>
      </c>
      <c r="Q7" s="4">
        <v>181</v>
      </c>
      <c r="R7" s="4">
        <v>182</v>
      </c>
      <c r="S7" s="4">
        <v>183</v>
      </c>
      <c r="T7" s="4">
        <v>184</v>
      </c>
      <c r="U7" s="4">
        <v>185</v>
      </c>
    </row>
    <row r="8" spans="1:21" s="3" customFormat="1" ht="15" customHeight="1" x14ac:dyDescent="0.2">
      <c r="A8" s="9" t="s">
        <v>36</v>
      </c>
      <c r="B8" s="10">
        <f t="shared" ref="B8:B71" si="0">SUM(C8,F8,J8,K8,L8,M8,N8,O8,P8)</f>
        <v>8304</v>
      </c>
      <c r="C8" s="11">
        <f t="shared" ref="C8:C71" si="1">SUM(D8:E8)</f>
        <v>4828</v>
      </c>
      <c r="D8" s="11">
        <v>4346</v>
      </c>
      <c r="E8" s="11">
        <v>482</v>
      </c>
      <c r="F8" s="11">
        <v>2162</v>
      </c>
      <c r="G8" s="11">
        <v>0</v>
      </c>
      <c r="H8" s="11">
        <v>0</v>
      </c>
      <c r="I8" s="11">
        <v>0</v>
      </c>
      <c r="J8" s="11">
        <v>34</v>
      </c>
      <c r="K8" s="11">
        <v>0</v>
      </c>
      <c r="L8" s="11">
        <v>15</v>
      </c>
      <c r="M8" s="11">
        <v>1265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</row>
    <row r="9" spans="1:21" s="3" customFormat="1" ht="15" customHeight="1" x14ac:dyDescent="0.2">
      <c r="A9" s="9" t="s">
        <v>37</v>
      </c>
      <c r="B9" s="10">
        <f t="shared" si="0"/>
        <v>14023</v>
      </c>
      <c r="C9" s="11">
        <f t="shared" si="1"/>
        <v>131</v>
      </c>
      <c r="D9" s="11">
        <v>99</v>
      </c>
      <c r="E9" s="11">
        <v>32</v>
      </c>
      <c r="F9" s="11">
        <f t="shared" ref="F9:F36" si="2">SUM(G9:I9)</f>
        <v>15</v>
      </c>
      <c r="G9" s="11">
        <v>0</v>
      </c>
      <c r="H9" s="11">
        <v>0</v>
      </c>
      <c r="I9" s="11">
        <v>15</v>
      </c>
      <c r="J9" s="11">
        <v>18</v>
      </c>
      <c r="K9" s="11">
        <v>11440</v>
      </c>
      <c r="L9" s="11">
        <v>281</v>
      </c>
      <c r="M9" s="11">
        <v>0</v>
      </c>
      <c r="N9" s="11">
        <v>0</v>
      </c>
      <c r="O9" s="11">
        <v>0</v>
      </c>
      <c r="P9" s="11">
        <v>2138</v>
      </c>
      <c r="Q9" s="11">
        <v>0</v>
      </c>
      <c r="R9" s="11">
        <v>0</v>
      </c>
      <c r="S9" s="11">
        <v>0</v>
      </c>
      <c r="T9" s="11">
        <v>342</v>
      </c>
      <c r="U9" s="11">
        <v>1796</v>
      </c>
    </row>
    <row r="10" spans="1:21" s="3" customFormat="1" ht="15" customHeight="1" x14ac:dyDescent="0.2">
      <c r="A10" s="9" t="s">
        <v>38</v>
      </c>
      <c r="B10" s="10">
        <f t="shared" si="0"/>
        <v>98</v>
      </c>
      <c r="C10" s="11">
        <f t="shared" si="1"/>
        <v>47</v>
      </c>
      <c r="D10" s="11">
        <v>35</v>
      </c>
      <c r="E10" s="11">
        <v>12</v>
      </c>
      <c r="F10" s="11">
        <f t="shared" si="2"/>
        <v>18</v>
      </c>
      <c r="G10" s="11">
        <v>0</v>
      </c>
      <c r="H10" s="11">
        <v>4</v>
      </c>
      <c r="I10" s="11">
        <v>14</v>
      </c>
      <c r="J10" s="11">
        <v>19</v>
      </c>
      <c r="K10" s="11">
        <v>0</v>
      </c>
      <c r="L10" s="11">
        <v>0</v>
      </c>
      <c r="M10" s="11">
        <v>14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spans="1:21" s="3" customFormat="1" ht="15" customHeight="1" x14ac:dyDescent="0.2">
      <c r="A11" s="9" t="s">
        <v>39</v>
      </c>
      <c r="B11" s="10">
        <f t="shared" si="0"/>
        <v>159</v>
      </c>
      <c r="C11" s="11">
        <f t="shared" si="1"/>
        <v>135</v>
      </c>
      <c r="D11" s="11">
        <v>17</v>
      </c>
      <c r="E11" s="11">
        <v>118</v>
      </c>
      <c r="F11" s="11">
        <f t="shared" si="2"/>
        <v>14</v>
      </c>
      <c r="G11" s="11">
        <v>0</v>
      </c>
      <c r="H11" s="11">
        <v>2</v>
      </c>
      <c r="I11" s="11">
        <v>12</v>
      </c>
      <c r="J11" s="11">
        <v>10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</row>
    <row r="12" spans="1:21" s="3" customFormat="1" ht="15" customHeight="1" x14ac:dyDescent="0.2">
      <c r="A12" s="9" t="s">
        <v>40</v>
      </c>
      <c r="B12" s="10">
        <f t="shared" si="0"/>
        <v>2988</v>
      </c>
      <c r="C12" s="11">
        <f t="shared" si="1"/>
        <v>280</v>
      </c>
      <c r="D12" s="11">
        <v>182</v>
      </c>
      <c r="E12" s="11">
        <v>98</v>
      </c>
      <c r="F12" s="11">
        <v>141</v>
      </c>
      <c r="G12" s="11">
        <v>0</v>
      </c>
      <c r="H12" s="11">
        <v>141</v>
      </c>
      <c r="I12" s="11">
        <v>0</v>
      </c>
      <c r="J12" s="11">
        <v>1</v>
      </c>
      <c r="K12" s="11">
        <v>2557</v>
      </c>
      <c r="L12" s="11">
        <v>0</v>
      </c>
      <c r="M12" s="11">
        <v>7</v>
      </c>
      <c r="N12" s="11">
        <v>2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</row>
    <row r="13" spans="1:21" s="3" customFormat="1" ht="15" customHeight="1" x14ac:dyDescent="0.2">
      <c r="A13" s="9" t="s">
        <v>41</v>
      </c>
      <c r="B13" s="10">
        <f t="shared" si="0"/>
        <v>435</v>
      </c>
      <c r="C13" s="10">
        <f t="shared" si="1"/>
        <v>295</v>
      </c>
      <c r="D13" s="11">
        <v>107</v>
      </c>
      <c r="E13" s="11">
        <v>188</v>
      </c>
      <c r="F13" s="11">
        <v>85</v>
      </c>
      <c r="G13" s="11">
        <v>28</v>
      </c>
      <c r="H13" s="11">
        <v>0</v>
      </c>
      <c r="I13" s="11">
        <v>57</v>
      </c>
      <c r="J13" s="11">
        <v>34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21</v>
      </c>
      <c r="Q13" s="11">
        <v>0</v>
      </c>
      <c r="R13" s="11">
        <v>0</v>
      </c>
      <c r="S13" s="11">
        <v>0</v>
      </c>
      <c r="T13" s="11">
        <v>0</v>
      </c>
      <c r="U13" s="11">
        <v>21</v>
      </c>
    </row>
    <row r="14" spans="1:21" s="3" customFormat="1" ht="15" customHeight="1" x14ac:dyDescent="0.2">
      <c r="A14" s="9" t="s">
        <v>42</v>
      </c>
      <c r="B14" s="10">
        <f t="shared" si="0"/>
        <v>413</v>
      </c>
      <c r="C14" s="10">
        <f t="shared" si="1"/>
        <v>413</v>
      </c>
      <c r="D14" s="11">
        <v>56</v>
      </c>
      <c r="E14" s="11">
        <v>357</v>
      </c>
      <c r="F14" s="11">
        <f t="shared" si="2"/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</row>
    <row r="15" spans="1:21" s="3" customFormat="1" ht="15" customHeight="1" x14ac:dyDescent="0.2">
      <c r="A15" s="9" t="s">
        <v>43</v>
      </c>
      <c r="B15" s="10">
        <f t="shared" si="0"/>
        <v>76</v>
      </c>
      <c r="C15" s="10">
        <f t="shared" si="1"/>
        <v>26</v>
      </c>
      <c r="D15" s="11">
        <v>17</v>
      </c>
      <c r="E15" s="11">
        <v>9</v>
      </c>
      <c r="F15" s="11">
        <v>19</v>
      </c>
      <c r="G15" s="11">
        <v>19</v>
      </c>
      <c r="H15" s="11">
        <v>0</v>
      </c>
      <c r="I15" s="11">
        <v>0</v>
      </c>
      <c r="J15" s="11">
        <v>12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19</v>
      </c>
      <c r="Q15" s="11">
        <v>0</v>
      </c>
      <c r="R15" s="11">
        <v>0</v>
      </c>
      <c r="S15" s="11">
        <v>0</v>
      </c>
      <c r="T15" s="11">
        <v>12</v>
      </c>
      <c r="U15" s="11">
        <v>7</v>
      </c>
    </row>
    <row r="16" spans="1:21" s="3" customFormat="1" ht="15" customHeight="1" x14ac:dyDescent="0.2">
      <c r="A16" s="9" t="s">
        <v>44</v>
      </c>
      <c r="B16" s="10">
        <f t="shared" si="0"/>
        <v>85</v>
      </c>
      <c r="C16" s="10">
        <f t="shared" si="1"/>
        <v>85</v>
      </c>
      <c r="D16" s="11">
        <v>34</v>
      </c>
      <c r="E16" s="11">
        <v>51</v>
      </c>
      <c r="F16" s="11">
        <f t="shared" si="2"/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</row>
    <row r="17" spans="1:21" ht="12.75" customHeight="1" x14ac:dyDescent="0.2">
      <c r="A17" s="12" t="s">
        <v>45</v>
      </c>
      <c r="B17" s="10">
        <f t="shared" si="0"/>
        <v>285</v>
      </c>
      <c r="C17" s="10">
        <f t="shared" si="1"/>
        <v>1</v>
      </c>
      <c r="D17" s="11">
        <v>0</v>
      </c>
      <c r="E17" s="11">
        <v>1</v>
      </c>
      <c r="F17" s="11">
        <f t="shared" si="2"/>
        <v>0</v>
      </c>
      <c r="G17" s="11">
        <v>0</v>
      </c>
      <c r="H17" s="11">
        <v>0</v>
      </c>
      <c r="I17" s="11">
        <v>0</v>
      </c>
      <c r="J17" s="11">
        <v>0</v>
      </c>
      <c r="K17" s="11">
        <v>284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</row>
    <row r="18" spans="1:21" ht="12.75" customHeight="1" x14ac:dyDescent="0.2">
      <c r="A18" s="12" t="s">
        <v>46</v>
      </c>
      <c r="B18" s="10">
        <f t="shared" si="0"/>
        <v>19</v>
      </c>
      <c r="C18" s="10">
        <f t="shared" si="1"/>
        <v>19</v>
      </c>
      <c r="D18" s="11">
        <v>0</v>
      </c>
      <c r="E18" s="11">
        <v>19</v>
      </c>
      <c r="F18" s="11">
        <f t="shared" si="2"/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</row>
    <row r="19" spans="1:21" ht="12.75" customHeight="1" x14ac:dyDescent="0.2">
      <c r="A19" s="13" t="s">
        <v>47</v>
      </c>
      <c r="B19" s="10">
        <f t="shared" si="0"/>
        <v>1813</v>
      </c>
      <c r="C19" s="10">
        <f t="shared" si="1"/>
        <v>18</v>
      </c>
      <c r="D19" s="11">
        <v>0</v>
      </c>
      <c r="E19" s="11">
        <v>18</v>
      </c>
      <c r="F19" s="11">
        <f t="shared" si="2"/>
        <v>4</v>
      </c>
      <c r="G19" s="11">
        <v>1</v>
      </c>
      <c r="H19" s="11">
        <v>0</v>
      </c>
      <c r="I19" s="11">
        <v>3</v>
      </c>
      <c r="J19" s="11">
        <v>1</v>
      </c>
      <c r="K19" s="11">
        <v>1762</v>
      </c>
      <c r="L19" s="11">
        <v>17</v>
      </c>
      <c r="M19" s="11">
        <v>0</v>
      </c>
      <c r="N19" s="11">
        <v>11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</row>
    <row r="20" spans="1:21" ht="12.75" customHeight="1" x14ac:dyDescent="0.2">
      <c r="A20" s="14" t="s">
        <v>48</v>
      </c>
      <c r="B20" s="10">
        <f t="shared" si="0"/>
        <v>114</v>
      </c>
      <c r="C20" s="10">
        <f t="shared" si="1"/>
        <v>107</v>
      </c>
      <c r="D20" s="11">
        <v>10</v>
      </c>
      <c r="E20" s="11">
        <v>97</v>
      </c>
      <c r="F20" s="11">
        <f t="shared" si="2"/>
        <v>0</v>
      </c>
      <c r="G20" s="11">
        <v>0</v>
      </c>
      <c r="H20" s="11">
        <v>0</v>
      </c>
      <c r="I20" s="11">
        <v>0</v>
      </c>
      <c r="J20" s="11">
        <v>6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1</v>
      </c>
      <c r="Q20" s="11">
        <v>0</v>
      </c>
      <c r="R20" s="11">
        <v>1</v>
      </c>
      <c r="S20" s="11">
        <v>0</v>
      </c>
      <c r="T20" s="11">
        <v>0</v>
      </c>
      <c r="U20" s="11">
        <v>0</v>
      </c>
    </row>
    <row r="21" spans="1:21" ht="12.75" customHeight="1" x14ac:dyDescent="0.2">
      <c r="A21" s="13" t="s">
        <v>49</v>
      </c>
      <c r="B21" s="10">
        <f t="shared" si="0"/>
        <v>42</v>
      </c>
      <c r="C21" s="10">
        <f t="shared" si="1"/>
        <v>32</v>
      </c>
      <c r="D21" s="11">
        <v>2</v>
      </c>
      <c r="E21" s="11">
        <v>30</v>
      </c>
      <c r="F21" s="11">
        <f t="shared" si="2"/>
        <v>0</v>
      </c>
      <c r="G21" s="11">
        <v>0</v>
      </c>
      <c r="H21" s="11">
        <v>0</v>
      </c>
      <c r="I21" s="11">
        <v>0</v>
      </c>
      <c r="J21" s="11">
        <v>0</v>
      </c>
      <c r="K21" s="11">
        <v>10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</row>
    <row r="22" spans="1:21" ht="12.75" customHeight="1" x14ac:dyDescent="0.2">
      <c r="A22" s="13" t="s">
        <v>50</v>
      </c>
      <c r="B22" s="10">
        <f t="shared" si="0"/>
        <v>41</v>
      </c>
      <c r="C22" s="10">
        <f t="shared" si="1"/>
        <v>39</v>
      </c>
      <c r="D22" s="11">
        <v>5</v>
      </c>
      <c r="E22" s="11">
        <v>34</v>
      </c>
      <c r="F22" s="11">
        <f t="shared" si="2"/>
        <v>0</v>
      </c>
      <c r="G22" s="11">
        <v>0</v>
      </c>
      <c r="H22" s="11">
        <v>0</v>
      </c>
      <c r="I22" s="11">
        <v>0</v>
      </c>
      <c r="J22" s="11">
        <v>2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</row>
    <row r="23" spans="1:21" ht="12.75" customHeight="1" x14ac:dyDescent="0.2">
      <c r="A23" s="13" t="s">
        <v>51</v>
      </c>
      <c r="B23" s="10">
        <f t="shared" si="0"/>
        <v>18</v>
      </c>
      <c r="C23" s="10">
        <f t="shared" si="1"/>
        <v>11</v>
      </c>
      <c r="D23" s="11">
        <v>0</v>
      </c>
      <c r="E23" s="11">
        <v>11</v>
      </c>
      <c r="F23" s="11">
        <f t="shared" si="2"/>
        <v>0</v>
      </c>
      <c r="G23" s="11">
        <v>0</v>
      </c>
      <c r="H23" s="11">
        <v>0</v>
      </c>
      <c r="I23" s="11">
        <v>0</v>
      </c>
      <c r="J23" s="11">
        <v>4</v>
      </c>
      <c r="K23" s="11">
        <v>0</v>
      </c>
      <c r="L23" s="11">
        <v>0</v>
      </c>
      <c r="M23" s="11">
        <v>0</v>
      </c>
      <c r="N23" s="11">
        <v>3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1:21" ht="12.75" customHeight="1" x14ac:dyDescent="0.2">
      <c r="A24" s="13" t="s">
        <v>52</v>
      </c>
      <c r="B24" s="10">
        <f t="shared" si="0"/>
        <v>864</v>
      </c>
      <c r="C24" s="10">
        <f t="shared" si="1"/>
        <v>99</v>
      </c>
      <c r="D24" s="11">
        <v>40</v>
      </c>
      <c r="E24" s="11">
        <v>59</v>
      </c>
      <c r="F24" s="11">
        <v>1</v>
      </c>
      <c r="G24" s="11">
        <v>1</v>
      </c>
      <c r="H24" s="11">
        <v>0</v>
      </c>
      <c r="I24" s="11">
        <v>0</v>
      </c>
      <c r="J24" s="11">
        <v>0</v>
      </c>
      <c r="K24" s="11">
        <v>764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</row>
    <row r="25" spans="1:21" ht="12.75" customHeight="1" x14ac:dyDescent="0.2">
      <c r="A25" s="12" t="s">
        <v>53</v>
      </c>
      <c r="B25" s="17" t="s">
        <v>54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9"/>
    </row>
    <row r="26" spans="1:21" ht="12.75" customHeight="1" x14ac:dyDescent="0.2">
      <c r="A26" s="13" t="s">
        <v>55</v>
      </c>
      <c r="B26" s="10">
        <f t="shared" si="0"/>
        <v>10</v>
      </c>
      <c r="C26" s="10">
        <f t="shared" si="1"/>
        <v>9</v>
      </c>
      <c r="D26" s="11">
        <v>3</v>
      </c>
      <c r="E26" s="11">
        <v>6</v>
      </c>
      <c r="F26" s="11">
        <f t="shared" si="2"/>
        <v>0</v>
      </c>
      <c r="G26" s="11">
        <v>0</v>
      </c>
      <c r="H26" s="11">
        <v>0</v>
      </c>
      <c r="I26" s="11">
        <v>0</v>
      </c>
      <c r="J26" s="11">
        <v>1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</row>
    <row r="27" spans="1:21" ht="12.75" customHeight="1" x14ac:dyDescent="0.2">
      <c r="A27" s="13" t="s">
        <v>56</v>
      </c>
      <c r="B27" s="10">
        <f t="shared" si="0"/>
        <v>13</v>
      </c>
      <c r="C27" s="10">
        <f t="shared" si="1"/>
        <v>11</v>
      </c>
      <c r="D27" s="11">
        <v>0</v>
      </c>
      <c r="E27" s="11">
        <v>11</v>
      </c>
      <c r="F27" s="11">
        <v>0</v>
      </c>
      <c r="G27" s="11">
        <v>0</v>
      </c>
      <c r="H27" s="11">
        <v>0</v>
      </c>
      <c r="I27" s="11">
        <v>0</v>
      </c>
      <c r="J27" s="11">
        <v>2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</row>
    <row r="28" spans="1:21" ht="12.75" customHeight="1" x14ac:dyDescent="0.2">
      <c r="A28" s="13" t="s">
        <v>57</v>
      </c>
      <c r="B28" s="10">
        <f t="shared" si="0"/>
        <v>33</v>
      </c>
      <c r="C28" s="10">
        <f t="shared" si="1"/>
        <v>10</v>
      </c>
      <c r="D28" s="11">
        <v>8</v>
      </c>
      <c r="E28" s="11">
        <v>2</v>
      </c>
      <c r="F28" s="11">
        <f t="shared" si="2"/>
        <v>13</v>
      </c>
      <c r="G28" s="11">
        <v>5</v>
      </c>
      <c r="H28" s="11">
        <v>8</v>
      </c>
      <c r="I28" s="11">
        <v>0</v>
      </c>
      <c r="J28" s="11">
        <v>0</v>
      </c>
      <c r="K28" s="11">
        <v>10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</row>
    <row r="29" spans="1:21" ht="12.75" customHeight="1" x14ac:dyDescent="0.2">
      <c r="A29" s="13" t="s">
        <v>58</v>
      </c>
      <c r="B29" s="10">
        <f t="shared" si="0"/>
        <v>218</v>
      </c>
      <c r="C29" s="10">
        <f t="shared" si="1"/>
        <v>8</v>
      </c>
      <c r="D29" s="11">
        <v>3</v>
      </c>
      <c r="E29" s="11">
        <v>5</v>
      </c>
      <c r="F29" s="11">
        <f t="shared" si="2"/>
        <v>4</v>
      </c>
      <c r="G29" s="11">
        <v>0</v>
      </c>
      <c r="H29" s="11">
        <v>1</v>
      </c>
      <c r="I29" s="11">
        <v>3</v>
      </c>
      <c r="J29" s="11">
        <v>2</v>
      </c>
      <c r="K29" s="11">
        <v>202</v>
      </c>
      <c r="L29" s="11">
        <v>2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</row>
    <row r="30" spans="1:21" ht="12.75" customHeight="1" x14ac:dyDescent="0.2">
      <c r="A30" s="13" t="s">
        <v>59</v>
      </c>
      <c r="B30" s="10">
        <f t="shared" si="0"/>
        <v>3</v>
      </c>
      <c r="C30" s="10">
        <f t="shared" si="1"/>
        <v>3</v>
      </c>
      <c r="D30" s="11">
        <v>0</v>
      </c>
      <c r="E30" s="11">
        <v>3</v>
      </c>
      <c r="F30" s="11">
        <f t="shared" si="2"/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</row>
    <row r="31" spans="1:21" ht="12.75" customHeight="1" x14ac:dyDescent="0.2">
      <c r="A31" s="13" t="s">
        <v>60</v>
      </c>
      <c r="B31" s="10">
        <f t="shared" si="0"/>
        <v>27</v>
      </c>
      <c r="C31" s="10">
        <f t="shared" si="1"/>
        <v>13</v>
      </c>
      <c r="D31" s="11">
        <v>10</v>
      </c>
      <c r="E31" s="11">
        <v>3</v>
      </c>
      <c r="F31" s="11">
        <v>7</v>
      </c>
      <c r="G31" s="11">
        <v>0</v>
      </c>
      <c r="H31" s="11">
        <v>7</v>
      </c>
      <c r="I31" s="11">
        <v>0</v>
      </c>
      <c r="J31" s="11">
        <v>2</v>
      </c>
      <c r="K31" s="11">
        <v>5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</row>
    <row r="32" spans="1:21" ht="12.75" customHeight="1" x14ac:dyDescent="0.2">
      <c r="A32" s="13" t="s">
        <v>61</v>
      </c>
      <c r="B32" s="10">
        <f t="shared" si="0"/>
        <v>1670</v>
      </c>
      <c r="C32" s="10">
        <f t="shared" si="1"/>
        <v>34</v>
      </c>
      <c r="D32" s="11">
        <v>30</v>
      </c>
      <c r="E32" s="11">
        <v>4</v>
      </c>
      <c r="F32" s="11">
        <f t="shared" si="2"/>
        <v>2</v>
      </c>
      <c r="G32" s="11">
        <v>2</v>
      </c>
      <c r="H32" s="11">
        <v>0</v>
      </c>
      <c r="I32" s="11">
        <v>0</v>
      </c>
      <c r="J32" s="11">
        <v>0</v>
      </c>
      <c r="K32" s="11">
        <v>1634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</row>
    <row r="33" spans="1:21" ht="12.75" customHeight="1" x14ac:dyDescent="0.2">
      <c r="A33" s="13" t="s">
        <v>62</v>
      </c>
      <c r="B33" s="10">
        <f t="shared" si="0"/>
        <v>0</v>
      </c>
      <c r="C33" s="10">
        <f t="shared" si="1"/>
        <v>0</v>
      </c>
      <c r="D33" s="11">
        <v>0</v>
      </c>
      <c r="E33" s="11">
        <v>0</v>
      </c>
      <c r="F33" s="11">
        <f t="shared" si="2"/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</row>
    <row r="34" spans="1:21" ht="12.75" customHeight="1" x14ac:dyDescent="0.2">
      <c r="A34" s="13" t="s">
        <v>63</v>
      </c>
      <c r="B34" s="10">
        <f t="shared" si="0"/>
        <v>11</v>
      </c>
      <c r="C34" s="10">
        <f t="shared" si="1"/>
        <v>11</v>
      </c>
      <c r="D34" s="11">
        <v>1</v>
      </c>
      <c r="E34" s="11">
        <v>10</v>
      </c>
      <c r="F34" s="11">
        <f t="shared" si="2"/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</row>
    <row r="35" spans="1:21" ht="12.75" customHeight="1" x14ac:dyDescent="0.2">
      <c r="A35" s="13" t="s">
        <v>64</v>
      </c>
      <c r="B35" s="10">
        <f t="shared" si="0"/>
        <v>16</v>
      </c>
      <c r="C35" s="10">
        <f t="shared" si="1"/>
        <v>16</v>
      </c>
      <c r="D35" s="11">
        <v>1</v>
      </c>
      <c r="E35" s="11">
        <v>15</v>
      </c>
      <c r="F35" s="11">
        <f t="shared" si="2"/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</row>
    <row r="36" spans="1:21" ht="12.75" customHeight="1" x14ac:dyDescent="0.2">
      <c r="A36" s="13" t="s">
        <v>65</v>
      </c>
      <c r="B36" s="10">
        <f t="shared" si="0"/>
        <v>0</v>
      </c>
      <c r="C36" s="10">
        <f t="shared" si="1"/>
        <v>0</v>
      </c>
      <c r="D36" s="11">
        <v>0</v>
      </c>
      <c r="E36" s="11">
        <v>0</v>
      </c>
      <c r="F36" s="11">
        <f t="shared" si="2"/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</row>
    <row r="37" spans="1:21" ht="12.75" customHeight="1" x14ac:dyDescent="0.2">
      <c r="A37" s="13" t="s">
        <v>66</v>
      </c>
      <c r="B37" s="10">
        <f t="shared" si="0"/>
        <v>898</v>
      </c>
      <c r="C37" s="10">
        <f t="shared" si="1"/>
        <v>13</v>
      </c>
      <c r="D37" s="11">
        <v>7</v>
      </c>
      <c r="E37" s="11">
        <v>6</v>
      </c>
      <c r="F37" s="11">
        <v>5</v>
      </c>
      <c r="G37" s="11">
        <v>4</v>
      </c>
      <c r="H37" s="11">
        <v>0</v>
      </c>
      <c r="I37" s="11">
        <v>1</v>
      </c>
      <c r="J37" s="11">
        <v>0</v>
      </c>
      <c r="K37" s="11">
        <v>880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</row>
    <row r="38" spans="1:21" ht="12.75" customHeight="1" x14ac:dyDescent="0.2">
      <c r="A38" s="13" t="s">
        <v>67</v>
      </c>
      <c r="B38" s="10">
        <f t="shared" si="0"/>
        <v>0</v>
      </c>
      <c r="C38" s="10">
        <f t="shared" si="1"/>
        <v>0</v>
      </c>
      <c r="D38" s="11">
        <v>0</v>
      </c>
      <c r="E38" s="11">
        <v>0</v>
      </c>
      <c r="F38" s="11">
        <f t="shared" ref="F38" si="3">SUM(G38:I38)</f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</row>
    <row r="39" spans="1:21" ht="12.75" customHeight="1" x14ac:dyDescent="0.2">
      <c r="A39" s="13" t="s">
        <v>68</v>
      </c>
      <c r="B39" s="10">
        <f t="shared" si="0"/>
        <v>4</v>
      </c>
      <c r="C39" s="10">
        <f t="shared" si="1"/>
        <v>2</v>
      </c>
      <c r="D39" s="11">
        <v>0</v>
      </c>
      <c r="E39" s="11">
        <v>2</v>
      </c>
      <c r="F39" s="11">
        <v>0</v>
      </c>
      <c r="G39" s="11">
        <v>0</v>
      </c>
      <c r="H39" s="11">
        <v>0</v>
      </c>
      <c r="I39" s="11">
        <v>0</v>
      </c>
      <c r="J39" s="11">
        <v>2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</row>
    <row r="40" spans="1:21" ht="12.75" customHeight="1" x14ac:dyDescent="0.2">
      <c r="A40" s="13" t="s">
        <v>69</v>
      </c>
      <c r="B40" s="10">
        <f t="shared" si="0"/>
        <v>69</v>
      </c>
      <c r="C40" s="10">
        <f t="shared" si="1"/>
        <v>66</v>
      </c>
      <c r="D40" s="11">
        <v>17</v>
      </c>
      <c r="E40" s="11">
        <v>49</v>
      </c>
      <c r="F40" s="11">
        <f t="shared" ref="F40:F47" si="4">SUM(G40:I40)</f>
        <v>0</v>
      </c>
      <c r="G40" s="11">
        <v>0</v>
      </c>
      <c r="H40" s="11">
        <v>0</v>
      </c>
      <c r="I40" s="11">
        <v>0</v>
      </c>
      <c r="J40" s="11">
        <v>3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</row>
    <row r="41" spans="1:21" ht="12.75" customHeight="1" x14ac:dyDescent="0.2">
      <c r="A41" s="13" t="s">
        <v>70</v>
      </c>
      <c r="B41" s="10">
        <f t="shared" si="0"/>
        <v>101</v>
      </c>
      <c r="C41" s="10">
        <f t="shared" si="1"/>
        <v>39</v>
      </c>
      <c r="D41" s="11">
        <v>17</v>
      </c>
      <c r="E41" s="11">
        <v>22</v>
      </c>
      <c r="F41" s="11">
        <v>12</v>
      </c>
      <c r="G41" s="11">
        <v>3</v>
      </c>
      <c r="H41" s="11">
        <v>1</v>
      </c>
      <c r="I41" s="11">
        <v>8</v>
      </c>
      <c r="J41" s="11">
        <v>34</v>
      </c>
      <c r="K41" s="11">
        <v>0</v>
      </c>
      <c r="L41" s="11">
        <v>0</v>
      </c>
      <c r="M41" s="11">
        <v>0</v>
      </c>
      <c r="N41" s="11">
        <v>12</v>
      </c>
      <c r="O41" s="11">
        <v>0</v>
      </c>
      <c r="P41" s="11">
        <v>4</v>
      </c>
      <c r="Q41" s="11">
        <v>0</v>
      </c>
      <c r="R41" s="11">
        <v>0</v>
      </c>
      <c r="S41" s="11">
        <v>0</v>
      </c>
      <c r="T41" s="11">
        <v>4</v>
      </c>
      <c r="U41" s="11">
        <v>0</v>
      </c>
    </row>
    <row r="42" spans="1:21" ht="12.75" customHeight="1" x14ac:dyDescent="0.2">
      <c r="A42" s="13" t="s">
        <v>71</v>
      </c>
      <c r="B42" s="10">
        <f t="shared" si="0"/>
        <v>46</v>
      </c>
      <c r="C42" s="10">
        <f t="shared" si="1"/>
        <v>31</v>
      </c>
      <c r="D42" s="11">
        <v>31</v>
      </c>
      <c r="E42" s="11">
        <v>0</v>
      </c>
      <c r="F42" s="11">
        <v>1</v>
      </c>
      <c r="G42" s="11">
        <v>1</v>
      </c>
      <c r="H42" s="11">
        <v>0</v>
      </c>
      <c r="I42" s="11">
        <v>0</v>
      </c>
      <c r="J42" s="11">
        <v>14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</row>
    <row r="43" spans="1:21" ht="12.75" customHeight="1" x14ac:dyDescent="0.2">
      <c r="A43" s="13" t="s">
        <v>72</v>
      </c>
      <c r="B43" s="10">
        <f t="shared" si="0"/>
        <v>10</v>
      </c>
      <c r="C43" s="10">
        <f t="shared" si="1"/>
        <v>7</v>
      </c>
      <c r="D43" s="11">
        <v>4</v>
      </c>
      <c r="E43" s="11">
        <v>3</v>
      </c>
      <c r="F43" s="11">
        <v>2</v>
      </c>
      <c r="G43" s="11">
        <v>0</v>
      </c>
      <c r="H43" s="11">
        <v>2</v>
      </c>
      <c r="I43" s="11">
        <v>0</v>
      </c>
      <c r="J43" s="11">
        <v>1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1:21" ht="12.75" customHeight="1" x14ac:dyDescent="0.2">
      <c r="A44" s="12" t="s">
        <v>73</v>
      </c>
      <c r="B44" s="10">
        <f t="shared" si="0"/>
        <v>152</v>
      </c>
      <c r="C44" s="10">
        <f t="shared" si="1"/>
        <v>17</v>
      </c>
      <c r="D44" s="11">
        <v>2</v>
      </c>
      <c r="E44" s="11">
        <v>15</v>
      </c>
      <c r="F44" s="11">
        <v>2</v>
      </c>
      <c r="G44" s="11">
        <v>2</v>
      </c>
      <c r="H44" s="11">
        <v>0</v>
      </c>
      <c r="I44" s="11">
        <v>0</v>
      </c>
      <c r="J44" s="11">
        <v>2</v>
      </c>
      <c r="K44" s="11">
        <v>131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</row>
    <row r="45" spans="1:21" ht="12.75" customHeight="1" x14ac:dyDescent="0.2">
      <c r="A45" s="13" t="s">
        <v>74</v>
      </c>
      <c r="B45" s="10">
        <f t="shared" si="0"/>
        <v>2</v>
      </c>
      <c r="C45" s="10">
        <f t="shared" si="1"/>
        <v>2</v>
      </c>
      <c r="D45" s="11">
        <v>2</v>
      </c>
      <c r="E45" s="11">
        <v>0</v>
      </c>
      <c r="F45" s="11">
        <f t="shared" si="4"/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</row>
    <row r="46" spans="1:21" ht="12.75" customHeight="1" x14ac:dyDescent="0.2">
      <c r="A46" s="13" t="s">
        <v>75</v>
      </c>
      <c r="B46" s="10">
        <f t="shared" si="0"/>
        <v>22</v>
      </c>
      <c r="C46" s="10">
        <f t="shared" si="1"/>
        <v>21</v>
      </c>
      <c r="D46" s="11">
        <v>0</v>
      </c>
      <c r="E46" s="11">
        <v>21</v>
      </c>
      <c r="F46" s="11">
        <f t="shared" si="4"/>
        <v>0</v>
      </c>
      <c r="G46" s="11">
        <v>0</v>
      </c>
      <c r="H46" s="11">
        <v>0</v>
      </c>
      <c r="I46" s="11">
        <v>0</v>
      </c>
      <c r="J46" s="11">
        <v>1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</row>
    <row r="47" spans="1:21" ht="12.75" customHeight="1" x14ac:dyDescent="0.2">
      <c r="A47" s="13" t="s">
        <v>76</v>
      </c>
      <c r="B47" s="10">
        <f t="shared" si="0"/>
        <v>230</v>
      </c>
      <c r="C47" s="10">
        <f t="shared" si="1"/>
        <v>22</v>
      </c>
      <c r="D47" s="11">
        <v>0</v>
      </c>
      <c r="E47" s="11">
        <v>22</v>
      </c>
      <c r="F47" s="11">
        <f t="shared" si="4"/>
        <v>1</v>
      </c>
      <c r="G47" s="11">
        <v>0</v>
      </c>
      <c r="H47" s="11">
        <v>0</v>
      </c>
      <c r="I47" s="11">
        <v>1</v>
      </c>
      <c r="J47" s="11">
        <v>0</v>
      </c>
      <c r="K47" s="11">
        <v>206</v>
      </c>
      <c r="L47" s="11">
        <v>0</v>
      </c>
      <c r="M47" s="11">
        <v>0</v>
      </c>
      <c r="N47" s="11">
        <v>1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</row>
    <row r="48" spans="1:21" ht="12.75" customHeight="1" x14ac:dyDescent="0.2">
      <c r="A48" s="13" t="s">
        <v>77</v>
      </c>
      <c r="B48" s="10">
        <f t="shared" si="0"/>
        <v>1077</v>
      </c>
      <c r="C48" s="10">
        <f t="shared" si="1"/>
        <v>139</v>
      </c>
      <c r="D48" s="11">
        <v>9</v>
      </c>
      <c r="E48" s="11">
        <v>130</v>
      </c>
      <c r="F48" s="11">
        <v>3</v>
      </c>
      <c r="G48" s="11">
        <v>0</v>
      </c>
      <c r="H48" s="11">
        <v>3</v>
      </c>
      <c r="I48" s="11">
        <v>0</v>
      </c>
      <c r="J48" s="11">
        <v>0</v>
      </c>
      <c r="K48" s="11">
        <v>930</v>
      </c>
      <c r="L48" s="11">
        <v>0</v>
      </c>
      <c r="M48" s="11">
        <v>0</v>
      </c>
      <c r="N48" s="11">
        <v>5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</row>
    <row r="49" spans="1:21" ht="12.75" customHeight="1" x14ac:dyDescent="0.2">
      <c r="A49" s="13" t="s">
        <v>78</v>
      </c>
      <c r="B49" s="10">
        <f t="shared" si="0"/>
        <v>143</v>
      </c>
      <c r="C49" s="10">
        <f t="shared" si="1"/>
        <v>111</v>
      </c>
      <c r="D49" s="11">
        <v>19</v>
      </c>
      <c r="E49" s="11">
        <v>92</v>
      </c>
      <c r="F49" s="11">
        <v>2</v>
      </c>
      <c r="G49" s="11">
        <v>0</v>
      </c>
      <c r="H49" s="11">
        <v>2</v>
      </c>
      <c r="I49" s="11">
        <v>0</v>
      </c>
      <c r="J49" s="11">
        <v>30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</row>
    <row r="50" spans="1:21" ht="12.75" customHeight="1" x14ac:dyDescent="0.2">
      <c r="A50" s="13" t="s">
        <v>79</v>
      </c>
      <c r="B50" s="10">
        <f t="shared" si="0"/>
        <v>82</v>
      </c>
      <c r="C50" s="10">
        <f t="shared" si="1"/>
        <v>68</v>
      </c>
      <c r="D50" s="11">
        <v>15</v>
      </c>
      <c r="E50" s="11">
        <v>53</v>
      </c>
      <c r="F50" s="11">
        <v>9</v>
      </c>
      <c r="G50" s="11">
        <v>6</v>
      </c>
      <c r="H50" s="11">
        <v>3</v>
      </c>
      <c r="I50" s="11">
        <v>0</v>
      </c>
      <c r="J50" s="11">
        <v>0</v>
      </c>
      <c r="K50" s="11">
        <v>5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</row>
    <row r="51" spans="1:21" ht="12.75" customHeight="1" x14ac:dyDescent="0.2">
      <c r="A51" s="13" t="s">
        <v>80</v>
      </c>
      <c r="B51" s="10">
        <f t="shared" si="0"/>
        <v>0</v>
      </c>
      <c r="C51" s="10">
        <f t="shared" si="1"/>
        <v>0</v>
      </c>
      <c r="D51" s="11">
        <v>0</v>
      </c>
      <c r="E51" s="11">
        <v>0</v>
      </c>
      <c r="F51" s="11">
        <f t="shared" ref="F51:F114" si="5">SUM(G51:I51)</f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</row>
    <row r="52" spans="1:21" ht="12.75" customHeight="1" x14ac:dyDescent="0.2">
      <c r="A52" s="13" t="s">
        <v>81</v>
      </c>
      <c r="B52" s="10">
        <f t="shared" si="0"/>
        <v>577</v>
      </c>
      <c r="C52" s="10">
        <f t="shared" si="1"/>
        <v>105</v>
      </c>
      <c r="D52" s="11">
        <v>4</v>
      </c>
      <c r="E52" s="11">
        <v>101</v>
      </c>
      <c r="F52" s="11">
        <f t="shared" si="5"/>
        <v>4</v>
      </c>
      <c r="G52" s="11">
        <v>4</v>
      </c>
      <c r="H52" s="11">
        <v>0</v>
      </c>
      <c r="I52" s="11">
        <v>0</v>
      </c>
      <c r="J52" s="11">
        <v>19</v>
      </c>
      <c r="K52" s="11">
        <v>449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</row>
    <row r="53" spans="1:21" ht="12.75" customHeight="1" x14ac:dyDescent="0.2">
      <c r="A53" s="13" t="s">
        <v>82</v>
      </c>
      <c r="B53" s="10">
        <f t="shared" si="0"/>
        <v>985</v>
      </c>
      <c r="C53" s="10">
        <f t="shared" si="1"/>
        <v>0</v>
      </c>
      <c r="D53" s="11">
        <v>0</v>
      </c>
      <c r="E53" s="11">
        <v>0</v>
      </c>
      <c r="F53" s="11">
        <f t="shared" si="5"/>
        <v>8</v>
      </c>
      <c r="G53" s="11">
        <v>0</v>
      </c>
      <c r="H53" s="11">
        <v>0</v>
      </c>
      <c r="I53" s="11">
        <v>8</v>
      </c>
      <c r="J53" s="11">
        <v>6</v>
      </c>
      <c r="K53" s="11">
        <v>966</v>
      </c>
      <c r="L53" s="11">
        <v>5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</row>
    <row r="54" spans="1:21" ht="12.75" customHeight="1" x14ac:dyDescent="0.2">
      <c r="A54" s="13" t="s">
        <v>83</v>
      </c>
      <c r="B54" s="10">
        <f t="shared" si="0"/>
        <v>89</v>
      </c>
      <c r="C54" s="10">
        <f t="shared" si="1"/>
        <v>84</v>
      </c>
      <c r="D54" s="11">
        <v>12</v>
      </c>
      <c r="E54" s="11">
        <v>72</v>
      </c>
      <c r="F54" s="11">
        <v>5</v>
      </c>
      <c r="G54" s="11">
        <v>3</v>
      </c>
      <c r="H54" s="11">
        <v>2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</row>
    <row r="55" spans="1:21" ht="12.75" customHeight="1" x14ac:dyDescent="0.2">
      <c r="A55" s="13" t="s">
        <v>84</v>
      </c>
      <c r="B55" s="10">
        <f t="shared" si="0"/>
        <v>11</v>
      </c>
      <c r="C55" s="10">
        <f t="shared" si="1"/>
        <v>11</v>
      </c>
      <c r="D55" s="11">
        <v>3</v>
      </c>
      <c r="E55" s="11">
        <v>8</v>
      </c>
      <c r="F55" s="11">
        <f t="shared" si="5"/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1:21" ht="12.75" customHeight="1" x14ac:dyDescent="0.2">
      <c r="A56" s="13" t="s">
        <v>85</v>
      </c>
      <c r="B56" s="10">
        <f>SUM(C56,F56,J56,K56,L56,M56,N56,O56,P56)</f>
        <v>2</v>
      </c>
      <c r="C56" s="10">
        <f t="shared" si="1"/>
        <v>2</v>
      </c>
      <c r="D56" s="11">
        <v>1</v>
      </c>
      <c r="E56" s="11">
        <v>1</v>
      </c>
      <c r="F56" s="11">
        <f t="shared" si="5"/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</row>
    <row r="57" spans="1:21" ht="12.75" customHeight="1" x14ac:dyDescent="0.2">
      <c r="A57" s="13" t="s">
        <v>86</v>
      </c>
      <c r="B57" s="10">
        <f t="shared" si="0"/>
        <v>20</v>
      </c>
      <c r="C57" s="10">
        <f t="shared" si="1"/>
        <v>4</v>
      </c>
      <c r="D57" s="11">
        <v>0</v>
      </c>
      <c r="E57" s="11">
        <v>4</v>
      </c>
      <c r="F57" s="11">
        <f t="shared" si="5"/>
        <v>0</v>
      </c>
      <c r="G57" s="11">
        <v>0</v>
      </c>
      <c r="H57" s="11">
        <v>0</v>
      </c>
      <c r="I57" s="11">
        <v>0</v>
      </c>
      <c r="J57" s="11">
        <v>0</v>
      </c>
      <c r="K57" s="11">
        <v>16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</row>
    <row r="58" spans="1:21" ht="12.75" customHeight="1" x14ac:dyDescent="0.2">
      <c r="A58" s="13" t="s">
        <v>87</v>
      </c>
      <c r="B58" s="10">
        <f t="shared" si="0"/>
        <v>56</v>
      </c>
      <c r="C58" s="10">
        <f t="shared" si="1"/>
        <v>48</v>
      </c>
      <c r="D58" s="11">
        <v>37</v>
      </c>
      <c r="E58" s="11">
        <v>11</v>
      </c>
      <c r="F58" s="11">
        <f t="shared" si="5"/>
        <v>0</v>
      </c>
      <c r="G58" s="11">
        <v>0</v>
      </c>
      <c r="H58" s="11">
        <v>0</v>
      </c>
      <c r="I58" s="11">
        <v>0</v>
      </c>
      <c r="J58" s="11">
        <v>8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</row>
    <row r="59" spans="1:21" ht="12.75" customHeight="1" x14ac:dyDescent="0.2">
      <c r="A59" s="13" t="s">
        <v>88</v>
      </c>
      <c r="B59" s="10">
        <f t="shared" si="0"/>
        <v>338</v>
      </c>
      <c r="C59" s="10">
        <f t="shared" si="1"/>
        <v>25</v>
      </c>
      <c r="D59" s="11">
        <v>11</v>
      </c>
      <c r="E59" s="11">
        <v>14</v>
      </c>
      <c r="F59" s="11">
        <f t="shared" si="5"/>
        <v>2</v>
      </c>
      <c r="G59" s="11">
        <v>0</v>
      </c>
      <c r="H59" s="11">
        <v>2</v>
      </c>
      <c r="I59" s="11">
        <v>0</v>
      </c>
      <c r="J59" s="11">
        <v>5</v>
      </c>
      <c r="K59" s="11">
        <v>306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</row>
    <row r="60" spans="1:21" ht="12.75" customHeight="1" x14ac:dyDescent="0.2">
      <c r="A60" s="13" t="s">
        <v>89</v>
      </c>
      <c r="B60" s="10">
        <f t="shared" si="0"/>
        <v>709</v>
      </c>
      <c r="C60" s="10">
        <f t="shared" si="1"/>
        <v>42</v>
      </c>
      <c r="D60" s="11">
        <v>0</v>
      </c>
      <c r="E60" s="11">
        <v>42</v>
      </c>
      <c r="F60" s="11">
        <f t="shared" si="5"/>
        <v>0</v>
      </c>
      <c r="G60" s="11">
        <v>0</v>
      </c>
      <c r="H60" s="11">
        <v>0</v>
      </c>
      <c r="I60" s="11">
        <v>0</v>
      </c>
      <c r="J60" s="11">
        <v>0</v>
      </c>
      <c r="K60" s="11">
        <v>667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</row>
    <row r="61" spans="1:21" ht="12.75" customHeight="1" x14ac:dyDescent="0.2">
      <c r="A61" s="13" t="s">
        <v>90</v>
      </c>
      <c r="B61" s="10">
        <f t="shared" si="0"/>
        <v>13</v>
      </c>
      <c r="C61" s="10">
        <f t="shared" si="1"/>
        <v>13</v>
      </c>
      <c r="D61" s="11">
        <v>2</v>
      </c>
      <c r="E61" s="11">
        <v>11</v>
      </c>
      <c r="F61" s="11">
        <f t="shared" si="5"/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</row>
    <row r="62" spans="1:21" ht="12.75" customHeight="1" x14ac:dyDescent="0.2">
      <c r="A62" s="13" t="s">
        <v>91</v>
      </c>
      <c r="B62" s="10">
        <f t="shared" si="0"/>
        <v>25</v>
      </c>
      <c r="C62" s="10">
        <f t="shared" si="1"/>
        <v>24</v>
      </c>
      <c r="D62" s="11">
        <v>3</v>
      </c>
      <c r="E62" s="11">
        <v>21</v>
      </c>
      <c r="F62" s="11">
        <v>0</v>
      </c>
      <c r="G62" s="11">
        <v>0</v>
      </c>
      <c r="H62" s="11">
        <v>0</v>
      </c>
      <c r="I62" s="11">
        <v>0</v>
      </c>
      <c r="J62" s="11">
        <v>1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</row>
    <row r="63" spans="1:21" ht="12.75" customHeight="1" x14ac:dyDescent="0.2">
      <c r="A63" s="13" t="s">
        <v>92</v>
      </c>
      <c r="B63" s="10">
        <f t="shared" si="0"/>
        <v>192</v>
      </c>
      <c r="C63" s="10">
        <f t="shared" si="1"/>
        <v>186</v>
      </c>
      <c r="D63" s="11">
        <v>32</v>
      </c>
      <c r="E63" s="11">
        <v>154</v>
      </c>
      <c r="F63" s="11">
        <f t="shared" si="5"/>
        <v>0</v>
      </c>
      <c r="G63" s="11">
        <v>0</v>
      </c>
      <c r="H63" s="11">
        <v>0</v>
      </c>
      <c r="I63" s="11">
        <v>0</v>
      </c>
      <c r="J63" s="11">
        <v>6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1:21" ht="12.75" customHeight="1" x14ac:dyDescent="0.2">
      <c r="A64" s="13" t="s">
        <v>93</v>
      </c>
      <c r="B64" s="10">
        <f t="shared" si="0"/>
        <v>0</v>
      </c>
      <c r="C64" s="10">
        <f t="shared" si="1"/>
        <v>0</v>
      </c>
      <c r="D64" s="11">
        <v>0</v>
      </c>
      <c r="E64" s="11">
        <v>0</v>
      </c>
      <c r="F64" s="11">
        <f t="shared" si="5"/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</row>
    <row r="65" spans="1:21" ht="12.75" customHeight="1" x14ac:dyDescent="0.2">
      <c r="A65" s="13" t="s">
        <v>94</v>
      </c>
      <c r="B65" s="10">
        <f t="shared" si="0"/>
        <v>4</v>
      </c>
      <c r="C65" s="10">
        <f t="shared" si="1"/>
        <v>4</v>
      </c>
      <c r="D65" s="11">
        <v>0</v>
      </c>
      <c r="E65" s="11">
        <v>4</v>
      </c>
      <c r="F65" s="11">
        <f t="shared" si="5"/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</row>
    <row r="66" spans="1:21" ht="12.75" customHeight="1" x14ac:dyDescent="0.2">
      <c r="A66" s="13" t="s">
        <v>95</v>
      </c>
      <c r="B66" s="10">
        <f t="shared" si="0"/>
        <v>3812</v>
      </c>
      <c r="C66" s="10">
        <f t="shared" si="1"/>
        <v>51</v>
      </c>
      <c r="D66" s="11">
        <v>10</v>
      </c>
      <c r="E66" s="11">
        <v>41</v>
      </c>
      <c r="F66" s="11">
        <v>8</v>
      </c>
      <c r="G66" s="11">
        <v>2</v>
      </c>
      <c r="H66" s="11">
        <v>0</v>
      </c>
      <c r="I66" s="11">
        <v>6</v>
      </c>
      <c r="J66" s="11">
        <v>8</v>
      </c>
      <c r="K66" s="11">
        <v>3745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</row>
    <row r="67" spans="1:21" ht="12.75" customHeight="1" x14ac:dyDescent="0.2">
      <c r="A67" s="13" t="s">
        <v>96</v>
      </c>
      <c r="B67" s="10">
        <f t="shared" si="0"/>
        <v>10</v>
      </c>
      <c r="C67" s="10">
        <f t="shared" si="1"/>
        <v>0</v>
      </c>
      <c r="D67" s="11">
        <v>0</v>
      </c>
      <c r="E67" s="11">
        <v>0</v>
      </c>
      <c r="F67" s="11">
        <v>10</v>
      </c>
      <c r="G67" s="11">
        <v>7</v>
      </c>
      <c r="H67" s="11">
        <v>3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1:21" ht="12.75" customHeight="1" x14ac:dyDescent="0.2">
      <c r="A68" s="13" t="s">
        <v>97</v>
      </c>
      <c r="B68" s="10">
        <f t="shared" si="0"/>
        <v>0</v>
      </c>
      <c r="C68" s="10">
        <f t="shared" si="1"/>
        <v>0</v>
      </c>
      <c r="D68" s="11">
        <v>0</v>
      </c>
      <c r="E68" s="11">
        <v>0</v>
      </c>
      <c r="F68" s="11">
        <f t="shared" si="5"/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</row>
    <row r="69" spans="1:21" ht="12.75" customHeight="1" x14ac:dyDescent="0.2">
      <c r="A69" s="13" t="s">
        <v>98</v>
      </c>
      <c r="B69" s="10">
        <f t="shared" si="0"/>
        <v>36</v>
      </c>
      <c r="C69" s="10">
        <f t="shared" si="1"/>
        <v>20</v>
      </c>
      <c r="D69" s="11">
        <v>4</v>
      </c>
      <c r="E69" s="11">
        <v>16</v>
      </c>
      <c r="F69" s="11">
        <f t="shared" si="5"/>
        <v>8</v>
      </c>
      <c r="G69" s="11">
        <v>0</v>
      </c>
      <c r="H69" s="11">
        <v>0</v>
      </c>
      <c r="I69" s="11">
        <v>8</v>
      </c>
      <c r="J69" s="11">
        <v>8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</row>
    <row r="70" spans="1:21" ht="12.75" customHeight="1" x14ac:dyDescent="0.2">
      <c r="A70" s="13" t="s">
        <v>99</v>
      </c>
      <c r="B70" s="10">
        <f t="shared" si="0"/>
        <v>6</v>
      </c>
      <c r="C70" s="10">
        <f t="shared" si="1"/>
        <v>6</v>
      </c>
      <c r="D70" s="11">
        <v>3</v>
      </c>
      <c r="E70" s="11">
        <v>3</v>
      </c>
      <c r="F70" s="11">
        <f t="shared" si="5"/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</row>
    <row r="71" spans="1:21" ht="12.75" customHeight="1" x14ac:dyDescent="0.2">
      <c r="A71" s="13" t="s">
        <v>100</v>
      </c>
      <c r="B71" s="10">
        <f t="shared" si="0"/>
        <v>1769</v>
      </c>
      <c r="C71" s="10">
        <f t="shared" si="1"/>
        <v>53</v>
      </c>
      <c r="D71" s="11">
        <v>12</v>
      </c>
      <c r="E71" s="11">
        <v>41</v>
      </c>
      <c r="F71" s="11">
        <v>5</v>
      </c>
      <c r="G71" s="11">
        <v>5</v>
      </c>
      <c r="H71" s="11">
        <v>0</v>
      </c>
      <c r="I71" s="11">
        <v>0</v>
      </c>
      <c r="J71" s="11">
        <v>1</v>
      </c>
      <c r="K71" s="11">
        <v>1710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</row>
    <row r="72" spans="1:21" ht="12.75" customHeight="1" x14ac:dyDescent="0.2">
      <c r="A72" s="13" t="s">
        <v>101</v>
      </c>
      <c r="B72" s="10">
        <f t="shared" ref="B72:B126" si="6">SUM(C72,F72,J72,K72,L72,M72,N72,O72,P72)</f>
        <v>43</v>
      </c>
      <c r="C72" s="10">
        <f t="shared" ref="C72:C126" si="7">SUM(D72:E72)</f>
        <v>29</v>
      </c>
      <c r="D72" s="11">
        <v>7</v>
      </c>
      <c r="E72" s="11">
        <v>22</v>
      </c>
      <c r="F72" s="11">
        <f t="shared" si="5"/>
        <v>0</v>
      </c>
      <c r="G72" s="11">
        <v>0</v>
      </c>
      <c r="H72" s="11">
        <v>0</v>
      </c>
      <c r="I72" s="11">
        <v>0</v>
      </c>
      <c r="J72" s="11">
        <v>14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</row>
    <row r="73" spans="1:21" ht="12.75" customHeight="1" x14ac:dyDescent="0.2">
      <c r="A73" s="13" t="s">
        <v>102</v>
      </c>
      <c r="B73" s="10">
        <f t="shared" si="6"/>
        <v>103</v>
      </c>
      <c r="C73" s="10">
        <f t="shared" si="7"/>
        <v>2</v>
      </c>
      <c r="D73" s="11">
        <v>0</v>
      </c>
      <c r="E73" s="11">
        <v>2</v>
      </c>
      <c r="F73" s="11">
        <f t="shared" si="5"/>
        <v>0</v>
      </c>
      <c r="G73" s="11">
        <v>0</v>
      </c>
      <c r="H73" s="11">
        <v>0</v>
      </c>
      <c r="I73" s="11">
        <v>0</v>
      </c>
      <c r="J73" s="11">
        <v>1</v>
      </c>
      <c r="K73" s="11">
        <v>96</v>
      </c>
      <c r="L73" s="11">
        <v>0</v>
      </c>
      <c r="M73" s="11">
        <v>0</v>
      </c>
      <c r="N73" s="11">
        <v>0</v>
      </c>
      <c r="O73" s="11">
        <v>0</v>
      </c>
      <c r="P73" s="11">
        <v>4</v>
      </c>
      <c r="Q73" s="11">
        <v>0</v>
      </c>
      <c r="R73" s="11">
        <v>0</v>
      </c>
      <c r="S73" s="11">
        <v>4</v>
      </c>
      <c r="T73" s="11">
        <v>0</v>
      </c>
      <c r="U73" s="11">
        <v>0</v>
      </c>
    </row>
    <row r="74" spans="1:21" ht="12.75" customHeight="1" x14ac:dyDescent="0.2">
      <c r="A74" s="13" t="s">
        <v>103</v>
      </c>
      <c r="B74" s="10">
        <f t="shared" si="6"/>
        <v>352</v>
      </c>
      <c r="C74" s="10">
        <f t="shared" si="7"/>
        <v>284</v>
      </c>
      <c r="D74" s="11">
        <v>24</v>
      </c>
      <c r="E74" s="11">
        <v>260</v>
      </c>
      <c r="F74" s="11">
        <f t="shared" si="5"/>
        <v>37</v>
      </c>
      <c r="G74" s="11">
        <v>0</v>
      </c>
      <c r="H74" s="11">
        <v>37</v>
      </c>
      <c r="I74" s="11">
        <v>0</v>
      </c>
      <c r="J74" s="11">
        <v>31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</row>
    <row r="75" spans="1:21" ht="12.75" customHeight="1" x14ac:dyDescent="0.2">
      <c r="A75" s="13" t="s">
        <v>104</v>
      </c>
      <c r="B75" s="10">
        <f t="shared" si="6"/>
        <v>244</v>
      </c>
      <c r="C75" s="10">
        <f t="shared" si="7"/>
        <v>215</v>
      </c>
      <c r="D75" s="11">
        <v>22</v>
      </c>
      <c r="E75" s="11">
        <v>193</v>
      </c>
      <c r="F75" s="11">
        <v>17</v>
      </c>
      <c r="G75" s="11">
        <v>17</v>
      </c>
      <c r="H75" s="11">
        <v>0</v>
      </c>
      <c r="I75" s="11">
        <v>0</v>
      </c>
      <c r="J75" s="11">
        <v>11</v>
      </c>
      <c r="K75" s="11">
        <v>0</v>
      </c>
      <c r="L75" s="11">
        <v>0</v>
      </c>
      <c r="M75" s="11">
        <v>1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</row>
    <row r="76" spans="1:21" ht="12.75" customHeight="1" x14ac:dyDescent="0.2">
      <c r="A76" s="12" t="s">
        <v>105</v>
      </c>
      <c r="B76" s="10">
        <f t="shared" si="6"/>
        <v>27</v>
      </c>
      <c r="C76" s="10">
        <f t="shared" si="7"/>
        <v>19</v>
      </c>
      <c r="D76" s="11">
        <v>12</v>
      </c>
      <c r="E76" s="11">
        <v>7</v>
      </c>
      <c r="F76" s="11">
        <v>8</v>
      </c>
      <c r="G76" s="11">
        <v>0</v>
      </c>
      <c r="H76" s="11">
        <v>0</v>
      </c>
      <c r="I76" s="11">
        <v>8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</row>
    <row r="77" spans="1:21" ht="12.75" customHeight="1" x14ac:dyDescent="0.2">
      <c r="A77" s="13" t="s">
        <v>106</v>
      </c>
      <c r="B77" s="10">
        <f t="shared" si="6"/>
        <v>0</v>
      </c>
      <c r="C77" s="10">
        <f t="shared" si="7"/>
        <v>0</v>
      </c>
      <c r="D77" s="11">
        <v>0</v>
      </c>
      <c r="E77" s="11">
        <v>0</v>
      </c>
      <c r="F77" s="11">
        <f t="shared" si="5"/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</row>
    <row r="78" spans="1:21" ht="12.75" customHeight="1" x14ac:dyDescent="0.2">
      <c r="A78" s="13" t="s">
        <v>107</v>
      </c>
      <c r="B78" s="10">
        <f t="shared" si="6"/>
        <v>134</v>
      </c>
      <c r="C78" s="10">
        <f t="shared" si="7"/>
        <v>15</v>
      </c>
      <c r="D78" s="11">
        <v>5</v>
      </c>
      <c r="E78" s="11">
        <v>10</v>
      </c>
      <c r="F78" s="11">
        <f t="shared" si="5"/>
        <v>0</v>
      </c>
      <c r="G78" s="11">
        <v>0</v>
      </c>
      <c r="H78" s="11">
        <v>0</v>
      </c>
      <c r="I78" s="11">
        <v>0</v>
      </c>
      <c r="J78" s="11">
        <v>1</v>
      </c>
      <c r="K78" s="11">
        <v>118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</row>
    <row r="79" spans="1:21" ht="12.75" customHeight="1" x14ac:dyDescent="0.2">
      <c r="A79" s="13" t="s">
        <v>108</v>
      </c>
      <c r="B79" s="10">
        <f t="shared" si="6"/>
        <v>1</v>
      </c>
      <c r="C79" s="10">
        <f t="shared" si="7"/>
        <v>0</v>
      </c>
      <c r="D79" s="11">
        <v>0</v>
      </c>
      <c r="E79" s="11">
        <v>0</v>
      </c>
      <c r="F79" s="11">
        <f t="shared" si="5"/>
        <v>0</v>
      </c>
      <c r="G79" s="11">
        <v>0</v>
      </c>
      <c r="H79" s="11">
        <v>0</v>
      </c>
      <c r="I79" s="11">
        <v>0</v>
      </c>
      <c r="J79" s="11">
        <v>0</v>
      </c>
      <c r="K79" s="11">
        <v>1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</row>
    <row r="80" spans="1:21" ht="12.75" customHeight="1" x14ac:dyDescent="0.2">
      <c r="A80" s="13" t="s">
        <v>109</v>
      </c>
      <c r="B80" s="10">
        <f t="shared" si="6"/>
        <v>0</v>
      </c>
      <c r="C80" s="10">
        <f t="shared" si="7"/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</row>
    <row r="81" spans="1:21" ht="12.75" customHeight="1" x14ac:dyDescent="0.2">
      <c r="A81" s="13" t="s">
        <v>110</v>
      </c>
      <c r="B81" s="10">
        <f t="shared" si="6"/>
        <v>27</v>
      </c>
      <c r="C81" s="10">
        <f t="shared" si="7"/>
        <v>27</v>
      </c>
      <c r="D81" s="11">
        <v>14</v>
      </c>
      <c r="E81" s="11">
        <v>13</v>
      </c>
      <c r="F81" s="11">
        <f t="shared" si="5"/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</row>
    <row r="82" spans="1:21" ht="12.75" customHeight="1" x14ac:dyDescent="0.2">
      <c r="A82" s="13" t="s">
        <v>111</v>
      </c>
      <c r="B82" s="10">
        <f t="shared" si="6"/>
        <v>190</v>
      </c>
      <c r="C82" s="10">
        <f t="shared" si="7"/>
        <v>30</v>
      </c>
      <c r="D82" s="11">
        <v>0</v>
      </c>
      <c r="E82" s="11">
        <v>30</v>
      </c>
      <c r="F82" s="11">
        <v>0</v>
      </c>
      <c r="G82" s="11">
        <v>0</v>
      </c>
      <c r="H82" s="11">
        <v>0</v>
      </c>
      <c r="I82" s="11">
        <v>0</v>
      </c>
      <c r="J82" s="11">
        <v>4</v>
      </c>
      <c r="K82" s="11">
        <v>156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</row>
    <row r="83" spans="1:21" ht="12.75" customHeight="1" x14ac:dyDescent="0.2">
      <c r="A83" s="13" t="s">
        <v>112</v>
      </c>
      <c r="B83" s="10">
        <f t="shared" si="6"/>
        <v>542</v>
      </c>
      <c r="C83" s="10">
        <f t="shared" si="7"/>
        <v>69</v>
      </c>
      <c r="D83" s="11">
        <v>21</v>
      </c>
      <c r="E83" s="11">
        <v>48</v>
      </c>
      <c r="F83" s="11">
        <f t="shared" si="5"/>
        <v>378</v>
      </c>
      <c r="G83" s="11">
        <v>188</v>
      </c>
      <c r="H83" s="11">
        <v>0</v>
      </c>
      <c r="I83" s="11">
        <v>190</v>
      </c>
      <c r="J83" s="11">
        <v>2</v>
      </c>
      <c r="K83" s="11">
        <v>93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1:21" ht="12.75" customHeight="1" x14ac:dyDescent="0.2">
      <c r="A84" s="13" t="s">
        <v>113</v>
      </c>
      <c r="B84" s="10">
        <f t="shared" si="6"/>
        <v>7</v>
      </c>
      <c r="C84" s="10">
        <f t="shared" si="7"/>
        <v>7</v>
      </c>
      <c r="D84" s="11">
        <v>7</v>
      </c>
      <c r="E84" s="11">
        <v>0</v>
      </c>
      <c r="F84" s="11">
        <f t="shared" si="5"/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</row>
    <row r="85" spans="1:21" ht="12.75" customHeight="1" x14ac:dyDescent="0.2">
      <c r="A85" s="13" t="s">
        <v>114</v>
      </c>
      <c r="B85" s="10">
        <f t="shared" si="6"/>
        <v>658</v>
      </c>
      <c r="C85" s="10">
        <f t="shared" si="7"/>
        <v>7</v>
      </c>
      <c r="D85" s="11">
        <v>2</v>
      </c>
      <c r="E85" s="11">
        <v>5</v>
      </c>
      <c r="F85" s="11">
        <f t="shared" si="5"/>
        <v>0</v>
      </c>
      <c r="G85" s="11">
        <v>0</v>
      </c>
      <c r="H85" s="11">
        <v>0</v>
      </c>
      <c r="I85" s="11">
        <v>0</v>
      </c>
      <c r="J85" s="11">
        <v>1</v>
      </c>
      <c r="K85" s="11">
        <v>650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</row>
    <row r="86" spans="1:21" ht="12.75" customHeight="1" x14ac:dyDescent="0.2">
      <c r="A86" s="13" t="s">
        <v>115</v>
      </c>
      <c r="B86" s="10">
        <f t="shared" si="6"/>
        <v>28</v>
      </c>
      <c r="C86" s="10">
        <f t="shared" si="7"/>
        <v>7</v>
      </c>
      <c r="D86" s="11">
        <v>5</v>
      </c>
      <c r="E86" s="11">
        <v>2</v>
      </c>
      <c r="F86" s="11">
        <v>2</v>
      </c>
      <c r="G86" s="11">
        <v>2</v>
      </c>
      <c r="H86" s="11">
        <v>0</v>
      </c>
      <c r="I86" s="11">
        <v>0</v>
      </c>
      <c r="J86" s="11">
        <v>2</v>
      </c>
      <c r="K86" s="11">
        <v>13</v>
      </c>
      <c r="L86" s="11">
        <v>2</v>
      </c>
      <c r="M86" s="11">
        <v>0</v>
      </c>
      <c r="N86" s="11">
        <v>2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</row>
    <row r="87" spans="1:21" ht="12.75" customHeight="1" x14ac:dyDescent="0.2">
      <c r="A87" s="12" t="s">
        <v>116</v>
      </c>
      <c r="B87" s="10">
        <f t="shared" si="6"/>
        <v>13</v>
      </c>
      <c r="C87" s="10">
        <f t="shared" si="7"/>
        <v>13</v>
      </c>
      <c r="D87" s="11">
        <v>0</v>
      </c>
      <c r="E87" s="11">
        <v>13</v>
      </c>
      <c r="F87" s="11">
        <f t="shared" si="5"/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1:21" ht="12.75" customHeight="1" x14ac:dyDescent="0.2">
      <c r="A88" s="13" t="s">
        <v>117</v>
      </c>
      <c r="B88" s="17" t="s">
        <v>54</v>
      </c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9"/>
    </row>
    <row r="89" spans="1:21" ht="12.75" customHeight="1" x14ac:dyDescent="0.2">
      <c r="A89" s="13" t="s">
        <v>118</v>
      </c>
      <c r="B89" s="10">
        <f t="shared" si="6"/>
        <v>64</v>
      </c>
      <c r="C89" s="10">
        <f t="shared" si="7"/>
        <v>44</v>
      </c>
      <c r="D89" s="11">
        <v>4</v>
      </c>
      <c r="E89" s="11">
        <v>40</v>
      </c>
      <c r="F89" s="11">
        <f t="shared" si="5"/>
        <v>20</v>
      </c>
      <c r="G89" s="11">
        <v>16</v>
      </c>
      <c r="H89" s="11">
        <v>1</v>
      </c>
      <c r="I89" s="11">
        <v>3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</row>
    <row r="90" spans="1:21" ht="12.75" customHeight="1" x14ac:dyDescent="0.2">
      <c r="A90" s="13" t="s">
        <v>119</v>
      </c>
      <c r="B90" s="10">
        <f t="shared" si="6"/>
        <v>785</v>
      </c>
      <c r="C90" s="10">
        <f t="shared" si="7"/>
        <v>1</v>
      </c>
      <c r="D90" s="11">
        <v>1</v>
      </c>
      <c r="E90" s="11">
        <v>0</v>
      </c>
      <c r="F90" s="11">
        <f t="shared" si="5"/>
        <v>0</v>
      </c>
      <c r="G90" s="11">
        <v>0</v>
      </c>
      <c r="H90" s="11">
        <v>0</v>
      </c>
      <c r="I90" s="11">
        <v>0</v>
      </c>
      <c r="J90" s="11">
        <v>0</v>
      </c>
      <c r="K90" s="11">
        <v>784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</row>
    <row r="91" spans="1:21" ht="12.75" customHeight="1" x14ac:dyDescent="0.2">
      <c r="A91" s="13" t="s">
        <v>120</v>
      </c>
      <c r="B91" s="10">
        <f t="shared" si="6"/>
        <v>15</v>
      </c>
      <c r="C91" s="10">
        <f t="shared" si="7"/>
        <v>11</v>
      </c>
      <c r="D91" s="11">
        <v>3</v>
      </c>
      <c r="E91" s="11">
        <v>8</v>
      </c>
      <c r="F91" s="11">
        <f t="shared" si="5"/>
        <v>0</v>
      </c>
      <c r="G91" s="11">
        <v>0</v>
      </c>
      <c r="H91" s="11">
        <v>0</v>
      </c>
      <c r="I91" s="11">
        <v>0</v>
      </c>
      <c r="J91" s="11">
        <v>4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</row>
    <row r="92" spans="1:21" ht="12.75" customHeight="1" x14ac:dyDescent="0.2">
      <c r="A92" s="13" t="s">
        <v>121</v>
      </c>
      <c r="B92" s="10">
        <f t="shared" si="6"/>
        <v>11</v>
      </c>
      <c r="C92" s="10">
        <f t="shared" si="7"/>
        <v>10</v>
      </c>
      <c r="D92" s="11">
        <v>6</v>
      </c>
      <c r="E92" s="11">
        <v>4</v>
      </c>
      <c r="F92" s="11">
        <f t="shared" si="5"/>
        <v>0</v>
      </c>
      <c r="G92" s="11">
        <v>0</v>
      </c>
      <c r="H92" s="11">
        <v>0</v>
      </c>
      <c r="I92" s="11">
        <v>0</v>
      </c>
      <c r="J92" s="11">
        <v>0</v>
      </c>
      <c r="K92" s="11">
        <v>1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</row>
    <row r="93" spans="1:21" ht="12.75" customHeight="1" x14ac:dyDescent="0.2">
      <c r="A93" s="13" t="s">
        <v>122</v>
      </c>
      <c r="B93" s="10">
        <f t="shared" si="6"/>
        <v>55</v>
      </c>
      <c r="C93" s="10">
        <f t="shared" si="7"/>
        <v>55</v>
      </c>
      <c r="D93" s="11">
        <v>12</v>
      </c>
      <c r="E93" s="11">
        <v>43</v>
      </c>
      <c r="F93" s="11">
        <f t="shared" si="5"/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</row>
    <row r="94" spans="1:21" ht="12.75" customHeight="1" x14ac:dyDescent="0.2">
      <c r="A94" s="13" t="s">
        <v>123</v>
      </c>
      <c r="B94" s="10">
        <f t="shared" si="6"/>
        <v>11</v>
      </c>
      <c r="C94" s="10">
        <f t="shared" si="7"/>
        <v>11</v>
      </c>
      <c r="D94" s="11">
        <v>6</v>
      </c>
      <c r="E94" s="11">
        <v>5</v>
      </c>
      <c r="F94" s="11">
        <f t="shared" si="5"/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</row>
    <row r="95" spans="1:21" ht="12.75" customHeight="1" x14ac:dyDescent="0.2">
      <c r="A95" s="13" t="s">
        <v>124</v>
      </c>
      <c r="B95" s="10">
        <f t="shared" si="6"/>
        <v>20</v>
      </c>
      <c r="C95" s="10">
        <f t="shared" si="7"/>
        <v>12</v>
      </c>
      <c r="D95" s="11">
        <v>0</v>
      </c>
      <c r="E95" s="11">
        <v>12</v>
      </c>
      <c r="F95" s="11">
        <f t="shared" si="5"/>
        <v>1</v>
      </c>
      <c r="G95" s="11">
        <v>1</v>
      </c>
      <c r="H95" s="11">
        <v>0</v>
      </c>
      <c r="I95" s="11">
        <v>0</v>
      </c>
      <c r="J95" s="11">
        <v>0</v>
      </c>
      <c r="K95" s="11">
        <v>4</v>
      </c>
      <c r="L95" s="11">
        <v>3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1:21" ht="12.75" customHeight="1" x14ac:dyDescent="0.2">
      <c r="A96" s="13" t="s">
        <v>125</v>
      </c>
      <c r="B96" s="10">
        <f t="shared" si="6"/>
        <v>8</v>
      </c>
      <c r="C96" s="10">
        <f t="shared" si="7"/>
        <v>8</v>
      </c>
      <c r="D96" s="11">
        <v>8</v>
      </c>
      <c r="E96" s="11">
        <v>0</v>
      </c>
      <c r="F96" s="11">
        <f t="shared" si="5"/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</row>
    <row r="97" spans="1:21" ht="12.75" customHeight="1" x14ac:dyDescent="0.2">
      <c r="A97" s="13" t="s">
        <v>126</v>
      </c>
      <c r="B97" s="10">
        <f t="shared" si="6"/>
        <v>17</v>
      </c>
      <c r="C97" s="10">
        <f t="shared" si="7"/>
        <v>17</v>
      </c>
      <c r="D97" s="11">
        <v>1</v>
      </c>
      <c r="E97" s="11">
        <v>16</v>
      </c>
      <c r="F97" s="11">
        <f t="shared" si="5"/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</row>
    <row r="98" spans="1:21" ht="12.75" customHeight="1" x14ac:dyDescent="0.2">
      <c r="A98" s="13" t="s">
        <v>127</v>
      </c>
      <c r="B98" s="10">
        <f t="shared" si="6"/>
        <v>96</v>
      </c>
      <c r="C98" s="10">
        <f>SUM(D98:E98)</f>
        <v>12</v>
      </c>
      <c r="D98" s="11">
        <v>1</v>
      </c>
      <c r="E98" s="11">
        <v>11</v>
      </c>
      <c r="F98" s="11">
        <v>15</v>
      </c>
      <c r="G98" s="11">
        <v>14</v>
      </c>
      <c r="H98" s="11">
        <v>0</v>
      </c>
      <c r="I98" s="11">
        <v>1</v>
      </c>
      <c r="J98" s="11">
        <v>0</v>
      </c>
      <c r="K98" s="11">
        <v>62</v>
      </c>
      <c r="L98" s="11">
        <v>0</v>
      </c>
      <c r="M98" s="11">
        <v>0</v>
      </c>
      <c r="N98" s="11">
        <v>4</v>
      </c>
      <c r="O98" s="11">
        <v>0</v>
      </c>
      <c r="P98" s="11">
        <v>3</v>
      </c>
      <c r="Q98" s="11">
        <v>0</v>
      </c>
      <c r="R98" s="11">
        <v>1</v>
      </c>
      <c r="S98" s="11">
        <v>0</v>
      </c>
      <c r="T98" s="11">
        <v>0</v>
      </c>
      <c r="U98" s="11">
        <v>2</v>
      </c>
    </row>
    <row r="99" spans="1:21" ht="12.75" customHeight="1" x14ac:dyDescent="0.2">
      <c r="A99" s="13" t="s">
        <v>128</v>
      </c>
      <c r="B99" s="10">
        <f t="shared" si="6"/>
        <v>742</v>
      </c>
      <c r="C99" s="10">
        <f t="shared" si="7"/>
        <v>22</v>
      </c>
      <c r="D99" s="11">
        <v>4</v>
      </c>
      <c r="E99" s="11">
        <v>18</v>
      </c>
      <c r="F99" s="11">
        <f t="shared" si="5"/>
        <v>0</v>
      </c>
      <c r="G99" s="11">
        <v>0</v>
      </c>
      <c r="H99" s="11">
        <v>0</v>
      </c>
      <c r="I99" s="11">
        <v>0</v>
      </c>
      <c r="J99" s="11">
        <v>3</v>
      </c>
      <c r="K99" s="11">
        <v>717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</row>
    <row r="100" spans="1:21" ht="12.75" customHeight="1" x14ac:dyDescent="0.2">
      <c r="A100" s="13" t="s">
        <v>129</v>
      </c>
      <c r="B100" s="10">
        <f t="shared" si="6"/>
        <v>0</v>
      </c>
      <c r="C100" s="10">
        <f t="shared" si="7"/>
        <v>0</v>
      </c>
      <c r="D100" s="11">
        <v>0</v>
      </c>
      <c r="E100" s="11">
        <v>0</v>
      </c>
      <c r="F100" s="11">
        <f t="shared" si="5"/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</row>
    <row r="101" spans="1:21" ht="12.75" customHeight="1" x14ac:dyDescent="0.2">
      <c r="A101" s="13" t="s">
        <v>130</v>
      </c>
      <c r="B101" s="10">
        <f t="shared" si="6"/>
        <v>453</v>
      </c>
      <c r="C101" s="10">
        <f t="shared" si="7"/>
        <v>84</v>
      </c>
      <c r="D101" s="11">
        <v>71</v>
      </c>
      <c r="E101" s="11">
        <v>13</v>
      </c>
      <c r="F101" s="11">
        <f t="shared" si="5"/>
        <v>1</v>
      </c>
      <c r="G101" s="11">
        <v>1</v>
      </c>
      <c r="H101" s="11">
        <v>0</v>
      </c>
      <c r="I101" s="11">
        <v>0</v>
      </c>
      <c r="J101" s="11">
        <v>1</v>
      </c>
      <c r="K101" s="11">
        <v>367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</row>
    <row r="102" spans="1:21" ht="12.75" customHeight="1" x14ac:dyDescent="0.2">
      <c r="A102" s="13" t="s">
        <v>131</v>
      </c>
      <c r="B102" s="10">
        <f t="shared" si="6"/>
        <v>14</v>
      </c>
      <c r="C102" s="10">
        <f t="shared" si="7"/>
        <v>14</v>
      </c>
      <c r="D102" s="11">
        <v>1</v>
      </c>
      <c r="E102" s="11">
        <v>13</v>
      </c>
      <c r="F102" s="11">
        <f t="shared" si="5"/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</row>
    <row r="103" spans="1:21" ht="12.75" customHeight="1" x14ac:dyDescent="0.2">
      <c r="A103" s="13" t="s">
        <v>132</v>
      </c>
      <c r="B103" s="10">
        <f t="shared" si="6"/>
        <v>75</v>
      </c>
      <c r="C103" s="10">
        <f t="shared" si="7"/>
        <v>75</v>
      </c>
      <c r="D103" s="11">
        <v>57</v>
      </c>
      <c r="E103" s="11">
        <v>18</v>
      </c>
      <c r="F103" s="11">
        <f t="shared" si="5"/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1:21" ht="12.75" customHeight="1" x14ac:dyDescent="0.2">
      <c r="A104" s="13" t="s">
        <v>133</v>
      </c>
      <c r="B104" s="10">
        <f t="shared" si="6"/>
        <v>1903</v>
      </c>
      <c r="C104" s="10">
        <f t="shared" si="7"/>
        <v>101</v>
      </c>
      <c r="D104" s="11">
        <v>38</v>
      </c>
      <c r="E104" s="11">
        <v>63</v>
      </c>
      <c r="F104" s="11">
        <f t="shared" si="5"/>
        <v>10</v>
      </c>
      <c r="G104" s="11">
        <v>8</v>
      </c>
      <c r="H104" s="11">
        <v>2</v>
      </c>
      <c r="I104" s="11">
        <v>0</v>
      </c>
      <c r="J104" s="11">
        <v>9</v>
      </c>
      <c r="K104" s="11">
        <v>1772</v>
      </c>
      <c r="L104" s="11">
        <v>0</v>
      </c>
      <c r="M104" s="11">
        <v>0</v>
      </c>
      <c r="N104" s="11">
        <v>0</v>
      </c>
      <c r="O104" s="11">
        <v>0</v>
      </c>
      <c r="P104" s="11">
        <v>11</v>
      </c>
      <c r="Q104" s="11">
        <v>0</v>
      </c>
      <c r="R104" s="11">
        <v>0</v>
      </c>
      <c r="S104" s="11">
        <v>0</v>
      </c>
      <c r="T104" s="11">
        <v>11</v>
      </c>
      <c r="U104" s="11">
        <v>0</v>
      </c>
    </row>
    <row r="105" spans="1:21" ht="12.75" customHeight="1" x14ac:dyDescent="0.2">
      <c r="A105" s="13" t="s">
        <v>134</v>
      </c>
      <c r="B105" s="10">
        <f t="shared" si="6"/>
        <v>28</v>
      </c>
      <c r="C105" s="10">
        <f t="shared" si="7"/>
        <v>27</v>
      </c>
      <c r="D105" s="11">
        <v>19</v>
      </c>
      <c r="E105" s="11">
        <v>8</v>
      </c>
      <c r="F105" s="11">
        <f t="shared" si="5"/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1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</row>
    <row r="106" spans="1:21" ht="12.75" customHeight="1" x14ac:dyDescent="0.2">
      <c r="A106" s="13" t="s">
        <v>135</v>
      </c>
      <c r="B106" s="10">
        <f t="shared" si="6"/>
        <v>0</v>
      </c>
      <c r="C106" s="10">
        <f t="shared" si="7"/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</row>
    <row r="107" spans="1:21" ht="12.75" customHeight="1" x14ac:dyDescent="0.2">
      <c r="A107" s="13" t="s">
        <v>136</v>
      </c>
      <c r="B107" s="10">
        <f t="shared" si="6"/>
        <v>18</v>
      </c>
      <c r="C107" s="10">
        <f t="shared" si="7"/>
        <v>18</v>
      </c>
      <c r="D107" s="11">
        <v>9</v>
      </c>
      <c r="E107" s="11">
        <v>9</v>
      </c>
      <c r="F107" s="11">
        <f t="shared" si="5"/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1:21" ht="12.75" customHeight="1" x14ac:dyDescent="0.2">
      <c r="A108" s="13" t="s">
        <v>137</v>
      </c>
      <c r="B108" s="10">
        <f t="shared" si="6"/>
        <v>7</v>
      </c>
      <c r="C108" s="10">
        <f t="shared" si="7"/>
        <v>6</v>
      </c>
      <c r="D108" s="11">
        <v>5</v>
      </c>
      <c r="E108" s="11">
        <v>1</v>
      </c>
      <c r="F108" s="11">
        <v>1</v>
      </c>
      <c r="G108" s="11">
        <v>0</v>
      </c>
      <c r="H108" s="11">
        <v>1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</row>
    <row r="109" spans="1:21" ht="12.75" customHeight="1" x14ac:dyDescent="0.2">
      <c r="A109" s="13" t="s">
        <v>138</v>
      </c>
      <c r="B109" s="10">
        <f t="shared" si="6"/>
        <v>30</v>
      </c>
      <c r="C109" s="10">
        <f t="shared" si="7"/>
        <v>30</v>
      </c>
      <c r="D109" s="11">
        <v>12</v>
      </c>
      <c r="E109" s="11">
        <v>18</v>
      </c>
      <c r="F109" s="11">
        <f t="shared" si="5"/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</row>
    <row r="110" spans="1:21" ht="12.75" customHeight="1" x14ac:dyDescent="0.2">
      <c r="A110" s="13" t="s">
        <v>139</v>
      </c>
      <c r="B110" s="10">
        <f t="shared" si="6"/>
        <v>19</v>
      </c>
      <c r="C110" s="10">
        <f t="shared" si="7"/>
        <v>19</v>
      </c>
      <c r="D110" s="11">
        <v>1</v>
      </c>
      <c r="E110" s="11">
        <v>18</v>
      </c>
      <c r="F110" s="11">
        <f t="shared" si="5"/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</row>
    <row r="111" spans="1:21" ht="12.75" customHeight="1" x14ac:dyDescent="0.2">
      <c r="A111" s="13" t="s">
        <v>140</v>
      </c>
      <c r="B111" s="10">
        <f t="shared" si="6"/>
        <v>46</v>
      </c>
      <c r="C111" s="10">
        <f t="shared" si="7"/>
        <v>39</v>
      </c>
      <c r="D111" s="11">
        <v>17</v>
      </c>
      <c r="E111" s="11">
        <v>22</v>
      </c>
      <c r="F111" s="11">
        <f t="shared" si="5"/>
        <v>0</v>
      </c>
      <c r="G111" s="11">
        <v>0</v>
      </c>
      <c r="H111" s="11">
        <v>0</v>
      </c>
      <c r="I111" s="11">
        <v>0</v>
      </c>
      <c r="J111" s="11">
        <v>6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1</v>
      </c>
      <c r="Q111" s="11">
        <v>0</v>
      </c>
      <c r="R111" s="11">
        <v>0</v>
      </c>
      <c r="S111" s="11">
        <v>0</v>
      </c>
      <c r="T111" s="11">
        <v>1</v>
      </c>
      <c r="U111" s="11">
        <v>0</v>
      </c>
    </row>
    <row r="112" spans="1:21" ht="12.75" customHeight="1" x14ac:dyDescent="0.2">
      <c r="A112" s="13" t="s">
        <v>141</v>
      </c>
      <c r="B112" s="10">
        <f t="shared" si="6"/>
        <v>119</v>
      </c>
      <c r="C112" s="10">
        <f t="shared" si="7"/>
        <v>0</v>
      </c>
      <c r="D112" s="11">
        <v>0</v>
      </c>
      <c r="E112" s="11">
        <v>0</v>
      </c>
      <c r="F112" s="11">
        <f t="shared" si="5"/>
        <v>0</v>
      </c>
      <c r="G112" s="11">
        <v>0</v>
      </c>
      <c r="H112" s="11">
        <v>0</v>
      </c>
      <c r="I112" s="11">
        <v>0</v>
      </c>
      <c r="J112" s="11">
        <v>11</v>
      </c>
      <c r="K112" s="11">
        <v>108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</row>
    <row r="113" spans="1:21" ht="12.75" customHeight="1" x14ac:dyDescent="0.2">
      <c r="A113" s="13" t="s">
        <v>142</v>
      </c>
      <c r="B113" s="10">
        <f t="shared" si="6"/>
        <v>54</v>
      </c>
      <c r="C113" s="10">
        <f t="shared" si="7"/>
        <v>52</v>
      </c>
      <c r="D113" s="11">
        <v>50</v>
      </c>
      <c r="E113" s="11">
        <v>2</v>
      </c>
      <c r="F113" s="11">
        <f t="shared" si="5"/>
        <v>0</v>
      </c>
      <c r="G113" s="11">
        <v>0</v>
      </c>
      <c r="H113" s="11">
        <v>0</v>
      </c>
      <c r="I113" s="11">
        <v>0</v>
      </c>
      <c r="J113" s="11">
        <v>2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</row>
    <row r="114" spans="1:21" ht="12.75" customHeight="1" x14ac:dyDescent="0.2">
      <c r="A114" s="13" t="s">
        <v>143</v>
      </c>
      <c r="B114" s="10">
        <f t="shared" si="6"/>
        <v>133</v>
      </c>
      <c r="C114" s="10">
        <f t="shared" si="7"/>
        <v>15</v>
      </c>
      <c r="D114" s="11">
        <v>5</v>
      </c>
      <c r="E114" s="11">
        <v>10</v>
      </c>
      <c r="F114" s="11">
        <f t="shared" si="5"/>
        <v>0</v>
      </c>
      <c r="G114" s="11">
        <v>0</v>
      </c>
      <c r="H114" s="11">
        <v>0</v>
      </c>
      <c r="I114" s="11">
        <v>0</v>
      </c>
      <c r="J114" s="11">
        <v>2</v>
      </c>
      <c r="K114" s="11">
        <v>115</v>
      </c>
      <c r="L114" s="11">
        <v>1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</row>
    <row r="115" spans="1:21" ht="12.75" customHeight="1" x14ac:dyDescent="0.2">
      <c r="A115" s="13" t="s">
        <v>144</v>
      </c>
      <c r="B115" s="10">
        <f t="shared" si="6"/>
        <v>367</v>
      </c>
      <c r="C115" s="10">
        <f t="shared" si="7"/>
        <v>233</v>
      </c>
      <c r="D115" s="11">
        <v>194</v>
      </c>
      <c r="E115" s="11">
        <v>39</v>
      </c>
      <c r="F115" s="11">
        <v>118</v>
      </c>
      <c r="G115" s="11">
        <v>1</v>
      </c>
      <c r="H115" s="11">
        <v>77</v>
      </c>
      <c r="I115" s="11">
        <v>40</v>
      </c>
      <c r="J115" s="11">
        <v>14</v>
      </c>
      <c r="K115" s="11">
        <v>0</v>
      </c>
      <c r="L115" s="11">
        <v>0</v>
      </c>
      <c r="M115" s="11">
        <v>2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1:21" ht="12.75" customHeight="1" x14ac:dyDescent="0.2">
      <c r="A116" s="13" t="s">
        <v>145</v>
      </c>
      <c r="B116" s="10">
        <f t="shared" si="6"/>
        <v>15</v>
      </c>
      <c r="C116" s="10">
        <f t="shared" si="7"/>
        <v>3</v>
      </c>
      <c r="D116" s="11">
        <v>3</v>
      </c>
      <c r="E116" s="11">
        <v>0</v>
      </c>
      <c r="F116" s="11">
        <f t="shared" ref="F116:F126" si="8">SUM(G116:I116)</f>
        <v>0</v>
      </c>
      <c r="G116" s="11">
        <v>0</v>
      </c>
      <c r="H116" s="11">
        <v>0</v>
      </c>
      <c r="I116" s="11">
        <v>0</v>
      </c>
      <c r="J116" s="11">
        <v>11</v>
      </c>
      <c r="K116" s="11">
        <v>1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  <c r="U116" s="11">
        <v>0</v>
      </c>
    </row>
    <row r="117" spans="1:21" ht="12.75" customHeight="1" x14ac:dyDescent="0.2">
      <c r="A117" s="13" t="s">
        <v>146</v>
      </c>
      <c r="B117" s="10">
        <f t="shared" si="6"/>
        <v>1278</v>
      </c>
      <c r="C117" s="10">
        <f t="shared" si="7"/>
        <v>48</v>
      </c>
      <c r="D117" s="11">
        <v>8</v>
      </c>
      <c r="E117" s="11">
        <v>40</v>
      </c>
      <c r="F117" s="11">
        <f t="shared" si="8"/>
        <v>0</v>
      </c>
      <c r="G117" s="11">
        <v>0</v>
      </c>
      <c r="H117" s="11">
        <v>0</v>
      </c>
      <c r="I117" s="11">
        <v>0</v>
      </c>
      <c r="J117" s="11">
        <v>5</v>
      </c>
      <c r="K117" s="11">
        <v>1225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  <c r="U117" s="11">
        <v>0</v>
      </c>
    </row>
    <row r="118" spans="1:21" ht="12.75" customHeight="1" x14ac:dyDescent="0.2">
      <c r="A118" s="13" t="s">
        <v>147</v>
      </c>
      <c r="B118" s="10">
        <f t="shared" si="6"/>
        <v>331</v>
      </c>
      <c r="C118" s="10">
        <f t="shared" si="7"/>
        <v>13</v>
      </c>
      <c r="D118" s="11">
        <v>4</v>
      </c>
      <c r="E118" s="11">
        <v>9</v>
      </c>
      <c r="F118" s="11">
        <f t="shared" si="8"/>
        <v>3</v>
      </c>
      <c r="G118" s="11">
        <v>0</v>
      </c>
      <c r="H118" s="11">
        <v>0</v>
      </c>
      <c r="I118" s="11">
        <v>3</v>
      </c>
      <c r="J118" s="11">
        <v>0</v>
      </c>
      <c r="K118" s="11">
        <v>315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</row>
    <row r="119" spans="1:21" ht="12.75" customHeight="1" x14ac:dyDescent="0.2">
      <c r="A119" s="13" t="s">
        <v>148</v>
      </c>
      <c r="B119" s="10">
        <f t="shared" si="6"/>
        <v>4</v>
      </c>
      <c r="C119" s="10">
        <f t="shared" si="7"/>
        <v>4</v>
      </c>
      <c r="D119" s="11">
        <v>0</v>
      </c>
      <c r="E119" s="11">
        <v>4</v>
      </c>
      <c r="F119" s="11">
        <f t="shared" si="8"/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</row>
    <row r="120" spans="1:21" ht="12.75" customHeight="1" x14ac:dyDescent="0.2">
      <c r="A120" s="13" t="s">
        <v>149</v>
      </c>
      <c r="B120" s="10">
        <f t="shared" si="6"/>
        <v>3</v>
      </c>
      <c r="C120" s="10">
        <f t="shared" si="7"/>
        <v>3</v>
      </c>
      <c r="D120" s="11">
        <v>0</v>
      </c>
      <c r="E120" s="11">
        <v>3</v>
      </c>
      <c r="F120" s="11">
        <f t="shared" si="8"/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</row>
    <row r="121" spans="1:21" ht="12.75" customHeight="1" x14ac:dyDescent="0.2">
      <c r="A121" s="12" t="s">
        <v>150</v>
      </c>
      <c r="B121" s="10">
        <f t="shared" si="6"/>
        <v>44</v>
      </c>
      <c r="C121" s="10">
        <f t="shared" si="7"/>
        <v>36</v>
      </c>
      <c r="D121" s="11">
        <v>6</v>
      </c>
      <c r="E121" s="11">
        <v>30</v>
      </c>
      <c r="F121" s="11">
        <f t="shared" si="8"/>
        <v>0</v>
      </c>
      <c r="G121" s="11">
        <v>0</v>
      </c>
      <c r="H121" s="11">
        <v>0</v>
      </c>
      <c r="I121" s="11">
        <v>0</v>
      </c>
      <c r="J121" s="11">
        <v>8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</row>
    <row r="122" spans="1:21" ht="12.75" customHeight="1" x14ac:dyDescent="0.2">
      <c r="A122" s="13" t="s">
        <v>151</v>
      </c>
      <c r="B122" s="10">
        <f t="shared" si="6"/>
        <v>143</v>
      </c>
      <c r="C122" s="10">
        <f t="shared" si="7"/>
        <v>132</v>
      </c>
      <c r="D122" s="11">
        <v>7</v>
      </c>
      <c r="E122" s="11">
        <v>125</v>
      </c>
      <c r="F122" s="11">
        <f t="shared" si="8"/>
        <v>4</v>
      </c>
      <c r="G122" s="11">
        <v>1</v>
      </c>
      <c r="H122" s="11">
        <v>0</v>
      </c>
      <c r="I122" s="11">
        <v>3</v>
      </c>
      <c r="J122" s="11">
        <v>7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</row>
    <row r="123" spans="1:21" ht="12.75" customHeight="1" x14ac:dyDescent="0.2">
      <c r="A123" s="13" t="s">
        <v>152</v>
      </c>
      <c r="B123" s="10">
        <f t="shared" si="6"/>
        <v>26</v>
      </c>
      <c r="C123" s="10">
        <f t="shared" si="7"/>
        <v>26</v>
      </c>
      <c r="D123" s="11">
        <v>3</v>
      </c>
      <c r="E123" s="11">
        <v>23</v>
      </c>
      <c r="F123" s="11">
        <f t="shared" si="8"/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1:21" ht="12.75" customHeight="1" x14ac:dyDescent="0.2">
      <c r="A124" s="13" t="s">
        <v>153</v>
      </c>
      <c r="B124" s="10">
        <f t="shared" si="6"/>
        <v>4</v>
      </c>
      <c r="C124" s="10">
        <f t="shared" si="7"/>
        <v>4</v>
      </c>
      <c r="D124" s="11">
        <v>0</v>
      </c>
      <c r="E124" s="11">
        <v>4</v>
      </c>
      <c r="F124" s="11">
        <f t="shared" si="8"/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</row>
    <row r="125" spans="1:21" ht="12.75" customHeight="1" x14ac:dyDescent="0.2">
      <c r="A125" s="13" t="s">
        <v>154</v>
      </c>
      <c r="B125" s="10">
        <f t="shared" si="6"/>
        <v>1615</v>
      </c>
      <c r="C125" s="10">
        <f t="shared" si="7"/>
        <v>33</v>
      </c>
      <c r="D125" s="11">
        <v>4</v>
      </c>
      <c r="E125" s="11">
        <v>29</v>
      </c>
      <c r="F125" s="11">
        <v>2</v>
      </c>
      <c r="G125" s="11">
        <v>2</v>
      </c>
      <c r="H125" s="11">
        <v>0</v>
      </c>
      <c r="I125" s="11">
        <v>0</v>
      </c>
      <c r="J125" s="11">
        <v>9</v>
      </c>
      <c r="K125" s="11">
        <v>1571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</row>
    <row r="126" spans="1:21" ht="12.75" customHeight="1" x14ac:dyDescent="0.2">
      <c r="A126" s="13" t="s">
        <v>155</v>
      </c>
      <c r="B126" s="10">
        <f t="shared" si="6"/>
        <v>18</v>
      </c>
      <c r="C126" s="10">
        <f t="shared" si="7"/>
        <v>18</v>
      </c>
      <c r="D126" s="11">
        <v>1</v>
      </c>
      <c r="E126" s="11">
        <v>17</v>
      </c>
      <c r="F126" s="11">
        <f t="shared" si="8"/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0</v>
      </c>
      <c r="U126" s="11">
        <v>0</v>
      </c>
    </row>
    <row r="127" spans="1:21" ht="12.75" customHeight="1" x14ac:dyDescent="0.25">
      <c r="A127" s="15" t="s">
        <v>156</v>
      </c>
      <c r="B127" s="16">
        <f t="shared" ref="B127:U127" si="9">SUM(B8:B126)</f>
        <v>54208</v>
      </c>
      <c r="C127" s="16">
        <f t="shared" si="9"/>
        <v>9857</v>
      </c>
      <c r="D127" s="16">
        <f t="shared" si="9"/>
        <v>5943</v>
      </c>
      <c r="E127" s="16">
        <f t="shared" si="9"/>
        <v>3914</v>
      </c>
      <c r="F127" s="16">
        <f t="shared" si="9"/>
        <v>3189</v>
      </c>
      <c r="G127" s="16">
        <f t="shared" si="9"/>
        <v>344</v>
      </c>
      <c r="H127" s="16">
        <f t="shared" si="9"/>
        <v>299</v>
      </c>
      <c r="I127" s="16">
        <f t="shared" si="9"/>
        <v>384</v>
      </c>
      <c r="J127" s="16">
        <f t="shared" si="9"/>
        <v>456</v>
      </c>
      <c r="K127" s="16">
        <f t="shared" si="9"/>
        <v>36848</v>
      </c>
      <c r="L127" s="16">
        <f t="shared" si="9"/>
        <v>326</v>
      </c>
      <c r="M127" s="16">
        <f t="shared" si="9"/>
        <v>1290</v>
      </c>
      <c r="N127" s="16">
        <f t="shared" si="9"/>
        <v>40</v>
      </c>
      <c r="O127" s="16">
        <f t="shared" si="9"/>
        <v>0</v>
      </c>
      <c r="P127" s="16">
        <f t="shared" si="9"/>
        <v>2202</v>
      </c>
      <c r="Q127" s="16">
        <f t="shared" si="9"/>
        <v>0</v>
      </c>
      <c r="R127" s="16">
        <f t="shared" si="9"/>
        <v>2</v>
      </c>
      <c r="S127" s="16">
        <f t="shared" si="9"/>
        <v>4</v>
      </c>
      <c r="T127" s="16">
        <f t="shared" si="9"/>
        <v>370</v>
      </c>
      <c r="U127" s="16">
        <f t="shared" si="9"/>
        <v>1826</v>
      </c>
    </row>
    <row r="129" spans="2:21" x14ac:dyDescent="0.25">
      <c r="B129" s="20" t="s">
        <v>157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</sheetData>
  <mergeCells count="25">
    <mergeCell ref="A2:A5"/>
    <mergeCell ref="B2:U2"/>
    <mergeCell ref="B3:B5"/>
    <mergeCell ref="C3:E3"/>
    <mergeCell ref="F3:I3"/>
    <mergeCell ref="J3:O3"/>
    <mergeCell ref="P3:U3"/>
    <mergeCell ref="C4:C5"/>
    <mergeCell ref="D4:E4"/>
    <mergeCell ref="F4:F5"/>
    <mergeCell ref="B25:U25"/>
    <mergeCell ref="B88:U88"/>
    <mergeCell ref="B129:U129"/>
    <mergeCell ref="O4:O5"/>
    <mergeCell ref="P4:P5"/>
    <mergeCell ref="Q4:U4"/>
    <mergeCell ref="C6:E6"/>
    <mergeCell ref="G6:I6"/>
    <mergeCell ref="P6:U6"/>
    <mergeCell ref="G4:I4"/>
    <mergeCell ref="J4:J5"/>
    <mergeCell ref="K4:K5"/>
    <mergeCell ref="L4:L5"/>
    <mergeCell ref="M4:M5"/>
    <mergeCell ref="N4:N5"/>
  </mergeCells>
  <pageMargins left="0.25" right="0.25" top="0.31" bottom="0.28000000000000003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 pielikums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Seile</dc:creator>
  <cp:lastModifiedBy>Dace Seile</cp:lastModifiedBy>
  <dcterms:created xsi:type="dcterms:W3CDTF">2014-04-14T10:34:09Z</dcterms:created>
  <dcterms:modified xsi:type="dcterms:W3CDTF">2014-08-21T12:26:09Z</dcterms:modified>
</cp:coreProperties>
</file>