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S:\Ilgtspējīgas enerģētikas politikas departaments\NEKP\!_VIRZĪBA\8_UzEK\ELEKTRONISKI\TEMPLATES\Final paziņošanai\"/>
    </mc:Choice>
  </mc:AlternateContent>
  <xr:revisionPtr revIDLastSave="0" documentId="13_ncr:1_{C7572531-B3DE-4384-AB18-262DC3CD48B4}" xr6:coauthVersionLast="44" xr6:coauthVersionMax="44" xr10:uidLastSave="{00000000-0000-0000-0000-000000000000}"/>
  <workbookProtection workbookAlgorithmName="SHA-512" workbookHashValue="XMgoTKE7r66CZXkbBN+0055eDVcdXKD5VXaFnsfqOQxfGPScFOEpeGy+uuKigkfua05YuEhEDAyk7I9DraKiCw==" workbookSaltValue="1H7lxNv0qY4jzCo7zYpkvg==" workbookSpinCount="100000" lockStructure="1"/>
  <bookViews>
    <workbookView xWindow="-108" yWindow="-108" windowWidth="23256" windowHeight="12576" activeTab="4" xr2:uid="{00000000-000D-0000-FFFF-FFFF00000000}"/>
  </bookViews>
  <sheets>
    <sheet name="1-Target" sheetId="1" r:id="rId1"/>
    <sheet name="2-Target_art7(2)" sheetId="3" r:id="rId2"/>
    <sheet name="3.1-EEOS" sheetId="2" r:id="rId3"/>
    <sheet name="3.2-AltMeasure01" sheetId="4" r:id="rId4"/>
    <sheet name="3.3-Taxation" sheetId="5" r:id="rId5"/>
    <sheet name="4.c-Lifetimes" sheetId="6"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36" i="1" l="1"/>
  <c r="E36" i="1"/>
  <c r="F36" i="1"/>
  <c r="G36" i="1"/>
  <c r="H36" i="1"/>
  <c r="I36" i="1"/>
  <c r="J36" i="1"/>
  <c r="K36" i="1"/>
  <c r="L36" i="1"/>
  <c r="C36" i="1"/>
  <c r="C38" i="1" l="1"/>
  <c r="E10" i="3"/>
  <c r="D10" i="3"/>
  <c r="C10" i="3"/>
  <c r="F9" i="3"/>
  <c r="F7" i="1"/>
  <c r="C11" i="1" l="1"/>
  <c r="C49" i="3" s="1"/>
  <c r="F10" i="3"/>
  <c r="C13" i="3" s="1"/>
  <c r="C47"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Jean-Sébastien Broc</author>
  </authors>
  <commentList>
    <comment ref="G7" authorId="0" shapeId="0" xr:uid="{00000000-0006-0000-0000-000001000000}">
      <text>
        <r>
          <rPr>
            <sz val="9"/>
            <color indexed="81"/>
            <rFont val="Tahoma"/>
            <family val="2"/>
          </rPr>
          <t>unit set in the Annex III of regulation (EU) 2018/1999</t>
        </r>
      </text>
    </comment>
    <comment ref="D11" authorId="0" shapeId="0" xr:uid="{00000000-0006-0000-0000-000002000000}">
      <text>
        <r>
          <rPr>
            <sz val="9"/>
            <color indexed="81"/>
            <rFont val="Tahoma"/>
            <family val="2"/>
          </rPr>
          <t>unit set in the Annex III of regulation (EU) 2018/1999</t>
        </r>
      </text>
    </comment>
    <comment ref="D12" authorId="0" shapeId="0" xr:uid="{00000000-0006-0000-0000-000003000000}">
      <text>
        <r>
          <rPr>
            <sz val="9"/>
            <color indexed="81"/>
            <rFont val="Tahoma"/>
            <family val="2"/>
          </rPr>
          <t>unit set in the Annex III of regulation (EU) 2018/1999</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Jean-Sébastien Broc</author>
  </authors>
  <commentList>
    <comment ref="G9" authorId="0" shapeId="0" xr:uid="{00000000-0006-0000-0100-000001000000}">
      <text>
        <r>
          <rPr>
            <sz val="9"/>
            <color indexed="81"/>
            <rFont val="Tahoma"/>
            <family val="2"/>
          </rPr>
          <t>unit set in the Annex III of regulation (EU) 2018/1999</t>
        </r>
      </text>
    </comment>
    <comment ref="G10" authorId="0" shapeId="0" xr:uid="{00000000-0006-0000-0100-000002000000}">
      <text>
        <r>
          <rPr>
            <sz val="9"/>
            <color indexed="81"/>
            <rFont val="Tahoma"/>
            <family val="2"/>
          </rPr>
          <t>unit set in the Annex III of regulation (EU) 2018/1999</t>
        </r>
      </text>
    </comment>
    <comment ref="D13" authorId="0" shapeId="0" xr:uid="{00000000-0006-0000-0100-000003000000}">
      <text>
        <r>
          <rPr>
            <sz val="9"/>
            <color indexed="81"/>
            <rFont val="Tahoma"/>
            <family val="2"/>
          </rPr>
          <t>unit set in the Annex III of regulation (EU) 2018/1999</t>
        </r>
      </text>
    </comment>
    <comment ref="D17" authorId="0" shapeId="0" xr:uid="{00000000-0006-0000-0100-000004000000}">
      <text>
        <r>
          <rPr>
            <sz val="9"/>
            <color indexed="81"/>
            <rFont val="Tahoma"/>
            <family val="2"/>
          </rPr>
          <t>unit set in the Annex III of regulation (EU) 2018/1999</t>
        </r>
      </text>
    </comment>
    <comment ref="D22" authorId="0" shapeId="0" xr:uid="{00000000-0006-0000-0100-000005000000}">
      <text>
        <r>
          <rPr>
            <sz val="9"/>
            <color indexed="81"/>
            <rFont val="Tahoma"/>
            <family val="2"/>
          </rPr>
          <t>unit set in the Annex III of regulation (EU) 2018/1999</t>
        </r>
      </text>
    </comment>
    <comment ref="D27" authorId="0" shapeId="0" xr:uid="{00000000-0006-0000-0100-000006000000}">
      <text>
        <r>
          <rPr>
            <sz val="9"/>
            <color indexed="81"/>
            <rFont val="Tahoma"/>
            <family val="2"/>
          </rPr>
          <t>unit set in the Annex III of regulation (EU) 2018/1999</t>
        </r>
      </text>
    </comment>
    <comment ref="D32" authorId="0" shapeId="0" xr:uid="{00000000-0006-0000-0100-000007000000}">
      <text>
        <r>
          <rPr>
            <sz val="9"/>
            <color indexed="81"/>
            <rFont val="Tahoma"/>
            <family val="2"/>
          </rPr>
          <t>unit set in the Annex III of regulation (EU) 2018/1999</t>
        </r>
      </text>
    </comment>
    <comment ref="D37" authorId="0" shapeId="0" xr:uid="{00000000-0006-0000-0100-000008000000}">
      <text>
        <r>
          <rPr>
            <sz val="9"/>
            <color indexed="81"/>
            <rFont val="Tahoma"/>
            <family val="2"/>
          </rPr>
          <t>unit set in the Annex III of regulation (EU) 2018/1999</t>
        </r>
      </text>
    </comment>
    <comment ref="D42" authorId="0" shapeId="0" xr:uid="{00000000-0006-0000-0100-000009000000}">
      <text>
        <r>
          <rPr>
            <sz val="9"/>
            <color indexed="81"/>
            <rFont val="Tahoma"/>
            <family val="2"/>
          </rPr>
          <t>unit set in the Annex III of regulation (EU) 2018/1999</t>
        </r>
      </text>
    </comment>
    <comment ref="D47" authorId="0" shapeId="0" xr:uid="{00000000-0006-0000-0100-00000A000000}">
      <text>
        <r>
          <rPr>
            <sz val="9"/>
            <color indexed="81"/>
            <rFont val="Tahoma"/>
            <family val="2"/>
          </rPr>
          <t>unit set in the Annex III of regulation (EU) 2018/1999</t>
        </r>
      </text>
    </comment>
    <comment ref="D49" authorId="0" shapeId="0" xr:uid="{00000000-0006-0000-0100-00000B000000}">
      <text>
        <r>
          <rPr>
            <sz val="9"/>
            <color indexed="81"/>
            <rFont val="Tahoma"/>
            <family val="2"/>
          </rPr>
          <t>unit set in the Annex III of regulation (EU) 2018/1999</t>
        </r>
      </text>
    </comment>
  </commentList>
</comments>
</file>

<file path=xl/sharedStrings.xml><?xml version="1.0" encoding="utf-8"?>
<sst xmlns="http://schemas.openxmlformats.org/spreadsheetml/2006/main" count="377" uniqueCount="290">
  <si>
    <t>Final energy consumption for the three most recent years available prior to January 2019</t>
  </si>
  <si>
    <t>Average</t>
  </si>
  <si>
    <t>Unit</t>
  </si>
  <si>
    <t>Final Energy Consumption (FEC)</t>
  </si>
  <si>
    <t xml:space="preserve">Link to FEC data on Eurostat: </t>
  </si>
  <si>
    <t xml:space="preserve">https://ec.europa.eu/eurostat/web/products-datasets/-/t2020_34 </t>
  </si>
  <si>
    <t>ktoe</t>
  </si>
  <si>
    <t>Note: to be changed to 0.24% for Cyprus and Malta</t>
  </si>
  <si>
    <t>Note: according to amended EED article 7(2), the adopted target should not be less than the reference target</t>
  </si>
  <si>
    <t>Related justifications and explanations of differences with Eurostat data:</t>
  </si>
  <si>
    <t>Final energy used in transport, in whole or in part, excluded from the calculation</t>
  </si>
  <si>
    <t>Datasource used and explanations:</t>
  </si>
  <si>
    <t>yes/no</t>
  </si>
  <si>
    <t>Amount of energy savings to be achieved in the energy transformation, distribution and transmission sectors (including efficient district heating and cooling infrastructure)</t>
  </si>
  <si>
    <t>Amount of energy savings resulting from individual actions newly implemented since 31 December 2008 that continue to have an impact in 2020 and beyond</t>
  </si>
  <si>
    <t>Amount of energy savings resulting from individual actions carried out from 1 January 2018 and until 31 December 2020, and which deliver savings after 31 December 2020</t>
  </si>
  <si>
    <t>Amount of energy to be generated on or in buildings for own use as a result of policy measures promoting new installation of renewable energy technologies</t>
  </si>
  <si>
    <t>Amount of energy savings that is expected to exceed the cumulative energy savings required in the period from 1 January 2014 to 31 December 2020, and which is planned to count towards the period from 1 January 2021 to 31 December 2030</t>
  </si>
  <si>
    <t>Explanations:</t>
  </si>
  <si>
    <t>ktoe/year</t>
  </si>
  <si>
    <t>Expected cumulative end-use energy savings</t>
  </si>
  <si>
    <t>Duration of the obligation period(s)</t>
  </si>
  <si>
    <t>Short description of the policy measure</t>
  </si>
  <si>
    <t>Name of the policy measure</t>
  </si>
  <si>
    <t>3.2.d) to 3.2.g) Key design features</t>
  </si>
  <si>
    <t>[Delete this tab if no EEOS is planned for 2021-2030]</t>
  </si>
  <si>
    <t>[Duplicate this tab if there are several alternative measures to notify. / Delete this tab if no alternative measure is planned for 2021-2030]</t>
  </si>
  <si>
    <t>[Duplicate this tab if there are several taxation measures to notify. / Delete this tab if no taxation measure is planned for 2021-2030]</t>
  </si>
  <si>
    <t>3.3) Information on taxation measures</t>
  </si>
  <si>
    <r>
      <t xml:space="preserve">Source(s) of information </t>
    </r>
    <r>
      <rPr>
        <sz val="11"/>
        <color theme="1"/>
        <rFont val="Calibri"/>
        <family val="2"/>
        <scheme val="minor"/>
      </rPr>
      <t>(including the reference of the related law or other legal text(s))</t>
    </r>
  </si>
  <si>
    <t>Expected annual end-use energy savings</t>
  </si>
  <si>
    <t>Expected new annual end-use energy savings and/or amount of energy savings in relation to any intermediate periods</t>
  </si>
  <si>
    <t>Expected new annual end-use energy savings</t>
  </si>
  <si>
    <t>Calculation method(s) used</t>
  </si>
  <si>
    <r>
      <t xml:space="preserve">
(</t>
    </r>
    <r>
      <rPr>
        <i/>
        <sz val="11"/>
        <color theme="1"/>
        <rFont val="Calibri"/>
        <family val="2"/>
        <scheme val="minor"/>
      </rPr>
      <t>Mention the methods used according to the typology defined in Annex V(1): (a) deemed savings / (b) metered savings / (c) scaled savings / (d) surveyed savings. In case another type of method is used, please explain</t>
    </r>
    <r>
      <rPr>
        <sz val="11"/>
        <color theme="1"/>
        <rFont val="Calibri"/>
        <family val="2"/>
        <scheme val="minor"/>
      </rPr>
      <t>.)</t>
    </r>
  </si>
  <si>
    <t>Possible overlaps between individual actions eligible to the EEO scheme</t>
  </si>
  <si>
    <t>Possible overlaps between the EEO scheme and alternative measure(s) reported to Article 7</t>
  </si>
  <si>
    <t>(where relevant) How climatic variations are addressed in savings calculations?</t>
  </si>
  <si>
    <t>4.a) to 4.c) General information about the calculation methodology</t>
  </si>
  <si>
    <r>
      <t xml:space="preserve">
(</t>
    </r>
    <r>
      <rPr>
        <i/>
        <sz val="11"/>
        <color theme="1"/>
        <rFont val="Calibri"/>
        <family val="2"/>
        <scheme val="minor"/>
      </rPr>
      <t>Explain here how verification of statistically representative samples of actions is ensured, and the criteria used to define and select representative samples</t>
    </r>
    <r>
      <rPr>
        <sz val="11"/>
        <color theme="1"/>
        <rFont val="Calibri"/>
        <family val="2"/>
        <scheme val="minor"/>
      </rPr>
      <t>)</t>
    </r>
  </si>
  <si>
    <t>Mention here any other information of explanation that can be useful for experience sharing</t>
  </si>
  <si>
    <t>Independance from the implementing public authority</t>
  </si>
  <si>
    <t>Complementary explanations and source(s) of information</t>
  </si>
  <si>
    <t>Information about quality standards (point 2(g) of Annex V )</t>
  </si>
  <si>
    <r>
      <t xml:space="preserve">
(</t>
    </r>
    <r>
      <rPr>
        <i/>
        <sz val="11"/>
        <color theme="1"/>
        <rFont val="Calibri"/>
        <family val="2"/>
        <scheme val="minor"/>
      </rPr>
      <t>Add explanations here, especially if a method different from the one presented in point 2(i) of Annex V is used</t>
    </r>
    <r>
      <rPr>
        <sz val="11"/>
        <color theme="1"/>
        <rFont val="Calibri"/>
        <family val="2"/>
        <scheme val="minor"/>
      </rPr>
      <t>)</t>
    </r>
  </si>
  <si>
    <r>
      <t xml:space="preserve">Benchmarks used for deemed and scaled savings </t>
    </r>
    <r>
      <rPr>
        <sz val="11"/>
        <color theme="1"/>
        <rFont val="Calibri"/>
        <family val="2"/>
        <scheme val="minor"/>
      </rPr>
      <t>(in case  deemed or scaled savings are used) (point 1(c) of Annex V)</t>
    </r>
  </si>
  <si>
    <r>
      <t xml:space="preserve">Interactions with a National Energy Efficiency Fund in accordance with Article 20(6) </t>
    </r>
    <r>
      <rPr>
        <sz val="11"/>
        <color theme="1"/>
        <rFont val="Calibri"/>
        <family val="2"/>
        <scheme val="minor"/>
      </rPr>
      <t>(as considered in point 1 of article 7a)</t>
    </r>
  </si>
  <si>
    <r>
      <t xml:space="preserve">
(</t>
    </r>
    <r>
      <rPr>
        <i/>
        <sz val="11"/>
        <color theme="1"/>
        <rFont val="Calibri"/>
        <family val="2"/>
        <scheme val="minor"/>
      </rPr>
      <t>Explain here if obligated parties can or shall fulfil their savings obligation, in whole or in part, as a contribution to an Energy Efficiency National Fund</t>
    </r>
    <r>
      <rPr>
        <sz val="11"/>
        <color theme="1"/>
        <rFont val="Calibri"/>
        <family val="2"/>
        <scheme val="minor"/>
      </rPr>
      <t>)</t>
    </r>
  </si>
  <si>
    <r>
      <t xml:space="preserve">
(</t>
    </r>
    <r>
      <rPr>
        <i/>
        <sz val="11"/>
        <color theme="1"/>
        <rFont val="Calibri"/>
        <family val="2"/>
        <scheme val="minor"/>
      </rPr>
      <t>In case obligated parties are allowed to count towards their obligation certified energy savings achieved by energy service providers or other third parties, explain here the eligibility criteria for these third parties and how it is ensured that the certification of energy savings follows an approval process that is clear and transparent</t>
    </r>
    <r>
      <rPr>
        <sz val="11"/>
        <color theme="1"/>
        <rFont val="Calibri"/>
        <family val="2"/>
        <scheme val="minor"/>
      </rPr>
      <t>)</t>
    </r>
  </si>
  <si>
    <t>Type or category of individual action</t>
  </si>
  <si>
    <t>Assumed lifetime value (in years)</t>
  </si>
  <si>
    <t>Assumptions about possible changes in the energy savings over time</t>
  </si>
  <si>
    <t>Source or method use to estimate the lifetime and related assumptions</t>
  </si>
  <si>
    <t>End-use sector</t>
  </si>
  <si>
    <t>Are the climatic variations between regions? And can they affect the actions eligible to the policy measure?</t>
  </si>
  <si>
    <t>How are quality standards (for products, services and installation of measures) promoted or required by the policy measure?</t>
  </si>
  <si>
    <t>1.a)</t>
  </si>
  <si>
    <t>1.b)</t>
  </si>
  <si>
    <t>1.c)</t>
  </si>
  <si>
    <t>Complementary explanations</t>
  </si>
  <si>
    <t>2.a)</t>
  </si>
  <si>
    <t>2.b)</t>
  </si>
  <si>
    <t>2.c)</t>
  </si>
  <si>
    <t>2.d)</t>
  </si>
  <si>
    <t>2.e)</t>
  </si>
  <si>
    <t>Adopted rate of new annual final energy savings</t>
  </si>
  <si>
    <t>2.d.i)</t>
  </si>
  <si>
    <t>2.d.ii)</t>
  </si>
  <si>
    <t>Use of option b of article 7(4)</t>
  </si>
  <si>
    <t>Use of option c of article 7(4)</t>
  </si>
  <si>
    <t>Use of option d of article 7(4)</t>
  </si>
  <si>
    <t>Use of option e of article 7(4)</t>
  </si>
  <si>
    <t>Use of option f of article 7(4)</t>
  </si>
  <si>
    <t>2.d.iii)</t>
  </si>
  <si>
    <t>2.d.iv)</t>
  </si>
  <si>
    <t>2.d.v)</t>
  </si>
  <si>
    <t>2.d.vi)</t>
  </si>
  <si>
    <t>Use of option g of article 7(4)</t>
  </si>
  <si>
    <t>3.1.a)</t>
  </si>
  <si>
    <t>5)</t>
  </si>
  <si>
    <t>Monitoring and verification (M&amp;V) of savings (point 5(j) of Annex V)</t>
  </si>
  <si>
    <t>4)</t>
  </si>
  <si>
    <t>Description of the energy efficiency obligation scheme</t>
  </si>
  <si>
    <t>3.1.b)</t>
  </si>
  <si>
    <r>
      <t xml:space="preserve">Complementary (additional) explanations </t>
    </r>
    <r>
      <rPr>
        <sz val="11"/>
        <color theme="1"/>
        <rFont val="Calibri"/>
        <family val="2"/>
        <scheme val="minor"/>
      </rPr>
      <t>(if/when relevant)</t>
    </r>
  </si>
  <si>
    <t>3.1.c) to 3.1.e)</t>
  </si>
  <si>
    <t>Key design features</t>
  </si>
  <si>
    <t>3.1.f) to 3.1.g)</t>
  </si>
  <si>
    <t>4.a) to 4.c)</t>
  </si>
  <si>
    <t>4.d)</t>
  </si>
  <si>
    <t>4.e)</t>
  </si>
  <si>
    <t>4.f)</t>
  </si>
  <si>
    <t>3.1.c)</t>
  </si>
  <si>
    <t>4.a)</t>
  </si>
  <si>
    <t>5.a)</t>
  </si>
  <si>
    <t>5.b)</t>
  </si>
  <si>
    <t>3.1.d)</t>
  </si>
  <si>
    <t>3.1.e)</t>
  </si>
  <si>
    <t>3.1.f(i)</t>
  </si>
  <si>
    <t>3.1.f(ii)</t>
  </si>
  <si>
    <t>3.1.f(iii)</t>
  </si>
  <si>
    <t>3.1.g)</t>
  </si>
  <si>
    <t>4.b)</t>
  </si>
  <si>
    <t>4.c)</t>
  </si>
  <si>
    <t>5.c)</t>
  </si>
  <si>
    <t>5.d)</t>
  </si>
  <si>
    <t>5.e)</t>
  </si>
  <si>
    <t>5.f)</t>
  </si>
  <si>
    <t>5.g)</t>
  </si>
  <si>
    <t>5.h)</t>
  </si>
  <si>
    <r>
      <t>Obligated parties and their responsibilities</t>
    </r>
    <r>
      <rPr>
        <sz val="11"/>
        <color theme="1"/>
        <rFont val="Calibri"/>
        <family val="2"/>
        <scheme val="minor"/>
      </rPr>
      <t xml:space="preserve"> (point 5(b) of Annex V)</t>
    </r>
  </si>
  <si>
    <r>
      <t>Target sectors</t>
    </r>
    <r>
      <rPr>
        <sz val="11"/>
        <color theme="1"/>
        <rFont val="Calibri"/>
        <family val="2"/>
        <scheme val="minor"/>
      </rPr>
      <t xml:space="preserve"> (point 5(c) of Annex V)</t>
    </r>
  </si>
  <si>
    <r>
      <t>Possibilities for trading of energy savings</t>
    </r>
    <r>
      <rPr>
        <sz val="11"/>
        <color theme="1"/>
        <rFont val="Calibri"/>
        <family val="2"/>
        <scheme val="minor"/>
      </rPr>
      <t xml:space="preserve"> (where relevant)</t>
    </r>
  </si>
  <si>
    <r>
      <t>Measurement method(s) used</t>
    </r>
    <r>
      <rPr>
        <sz val="11"/>
        <color theme="1"/>
        <rFont val="Calibri"/>
        <family val="2"/>
        <scheme val="minor"/>
      </rPr>
      <t xml:space="preserve"> (point 1 of Annex V)</t>
    </r>
  </si>
  <si>
    <r>
      <t>Metric(s) used to express the energy savings (primary or final energy savings)</t>
    </r>
    <r>
      <rPr>
        <sz val="11"/>
        <color theme="1"/>
        <rFont val="Calibri"/>
        <family val="2"/>
        <scheme val="minor"/>
      </rPr>
      <t xml:space="preserve"> (point 4 of article 7a, and point 3(d) of Annex V)</t>
    </r>
  </si>
  <si>
    <r>
      <t>How lifetimes (and possible changes in savings over time) are taken into account in savings calculations</t>
    </r>
    <r>
      <rPr>
        <sz val="11"/>
        <color theme="1"/>
        <rFont val="Calibri"/>
        <family val="2"/>
        <scheme val="minor"/>
      </rPr>
      <t xml:space="preserve"> (points 2(i) and 5(h) of Annex V)</t>
    </r>
  </si>
  <si>
    <t>Brief description of the monitoring &amp; verification system and of the process of verification</t>
  </si>
  <si>
    <r>
      <t>Independence of the M&amp;V from obligated parties</t>
    </r>
    <r>
      <rPr>
        <sz val="11"/>
        <color theme="1"/>
        <rFont val="Calibri"/>
        <family val="2"/>
        <scheme val="minor"/>
      </rPr>
      <t xml:space="preserve"> (point 5 of article 7a)</t>
    </r>
  </si>
  <si>
    <r>
      <t>Verification of statistically representative samples</t>
    </r>
    <r>
      <rPr>
        <sz val="11"/>
        <color theme="1"/>
        <rFont val="Calibri"/>
        <family val="2"/>
        <scheme val="minor"/>
      </rPr>
      <t xml:space="preserve"> (point 5 of Article 7a)</t>
    </r>
  </si>
  <si>
    <r>
      <t>Reporting obligations for obligated parties</t>
    </r>
    <r>
      <rPr>
        <sz val="11"/>
        <color theme="1"/>
        <rFont val="Calibri"/>
        <family val="2"/>
        <scheme val="minor"/>
      </rPr>
      <t xml:space="preserve"> (savings achieved by each obligated party, or each sub-category of obligated party, and in total under the scheme)</t>
    </r>
  </si>
  <si>
    <r>
      <t>Penalties applied in case of non-compliance</t>
    </r>
    <r>
      <rPr>
        <sz val="11"/>
        <color theme="1"/>
        <rFont val="Calibri"/>
        <family val="2"/>
        <scheme val="minor"/>
      </rPr>
      <t xml:space="preserve"> (and related references, including the law or other legal texts setting the penalties and related conditions)</t>
    </r>
  </si>
  <si>
    <t>3.2.a) to 3.2.b)</t>
  </si>
  <si>
    <t>General information</t>
  </si>
  <si>
    <t>3.2.c)</t>
  </si>
  <si>
    <t>3.2.d) to 3.2.g)</t>
  </si>
  <si>
    <t>3.2.a)</t>
  </si>
  <si>
    <t>3.2.e)</t>
  </si>
  <si>
    <t>Type of policy measure</t>
  </si>
  <si>
    <t>3.2.d)</t>
  </si>
  <si>
    <t>3.2.f)</t>
  </si>
  <si>
    <t>3.2.g)</t>
  </si>
  <si>
    <t>Possible overlaps (between policy measures and between individual actions) and double counting</t>
  </si>
  <si>
    <t>Climatic variations (where relevant) (points 2(h) and 5(i) of Annex V)</t>
  </si>
  <si>
    <t>Authorities responsible for the M&amp;V of the policy measure</t>
  </si>
  <si>
    <t>3.3.a) to 3.3.e)</t>
  </si>
  <si>
    <t>3.3.a)</t>
  </si>
  <si>
    <t>3.3.c)</t>
  </si>
  <si>
    <t>3.3.d)</t>
  </si>
  <si>
    <t>3.3.b)</t>
  </si>
  <si>
    <t>3.3.e)</t>
  </si>
  <si>
    <t>Expected savings for 2021-2030 (point 5(iii) of Annex V)</t>
  </si>
  <si>
    <t>3.3.f)</t>
  </si>
  <si>
    <t>Use of options referred to in points (b) to (g) of Article 7(4)</t>
  </si>
  <si>
    <t>Expected savings for 2021-2030 and duration of the obligation period(s) (points 5(d) and 5(e) of Annex V)</t>
  </si>
  <si>
    <t>Information on the application of the following EED provisions:</t>
  </si>
  <si>
    <r>
      <rPr>
        <sz val="11"/>
        <color theme="1"/>
        <rFont val="Calibri"/>
        <family val="2"/>
        <scheme val="minor"/>
      </rPr>
      <t xml:space="preserve">Where applicable, specific actions and/or share of savings to be achieved in </t>
    </r>
    <r>
      <rPr>
        <b/>
        <sz val="11"/>
        <color theme="1"/>
        <rFont val="Calibri"/>
        <family val="2"/>
        <scheme val="minor"/>
      </rPr>
      <t xml:space="preserve">vulnerable households, </t>
    </r>
    <r>
      <rPr>
        <sz val="11"/>
        <color theme="1"/>
        <rFont val="Calibri"/>
        <family val="2"/>
        <scheme val="minor"/>
      </rPr>
      <t xml:space="preserve">including those affected by </t>
    </r>
    <r>
      <rPr>
        <b/>
        <sz val="11"/>
        <color theme="1"/>
        <rFont val="Calibri"/>
        <family val="2"/>
        <scheme val="minor"/>
      </rPr>
      <t>energy poverty</t>
    </r>
    <r>
      <rPr>
        <sz val="11"/>
        <color theme="1"/>
        <rFont val="Calibri"/>
        <family val="2"/>
        <scheme val="minor"/>
      </rPr>
      <t xml:space="preserve">, and, where appropriate, in </t>
    </r>
    <r>
      <rPr>
        <b/>
        <sz val="11"/>
        <color theme="1"/>
        <rFont val="Calibri"/>
        <family val="2"/>
        <scheme val="minor"/>
      </rPr>
      <t xml:space="preserve">social housing (article 7(11)) </t>
    </r>
  </si>
  <si>
    <r>
      <rPr>
        <sz val="11"/>
        <color theme="1"/>
        <rFont val="Calibri"/>
        <family val="2"/>
        <scheme val="minor"/>
      </rPr>
      <t xml:space="preserve">Savings achieved by </t>
    </r>
    <r>
      <rPr>
        <b/>
        <sz val="11"/>
        <color theme="1"/>
        <rFont val="Calibri"/>
        <family val="2"/>
        <scheme val="minor"/>
      </rPr>
      <t>energy service providers</t>
    </r>
    <r>
      <rPr>
        <sz val="11"/>
        <color theme="1"/>
        <rFont val="Calibri"/>
        <family val="2"/>
        <scheme val="minor"/>
      </rPr>
      <t xml:space="preserve"> or </t>
    </r>
    <r>
      <rPr>
        <b/>
        <sz val="11"/>
        <color theme="1"/>
        <rFont val="Calibri"/>
        <family val="2"/>
        <scheme val="minor"/>
      </rPr>
      <t xml:space="preserve">other third parties (point (a) of Article 7a(6)) </t>
    </r>
  </si>
  <si>
    <r>
      <rPr>
        <sz val="11"/>
        <color theme="1"/>
        <rFont val="Calibri"/>
        <family val="2"/>
        <scheme val="minor"/>
      </rPr>
      <t xml:space="preserve">Rules about </t>
    </r>
    <r>
      <rPr>
        <b/>
        <sz val="11"/>
        <color theme="1"/>
        <rFont val="Calibri"/>
        <family val="2"/>
        <scheme val="minor"/>
      </rPr>
      <t xml:space="preserve">banking and borrowing (point (b) of Article 7a(6)) </t>
    </r>
  </si>
  <si>
    <t>Calculation methodology (requirements related to Annex V)</t>
  </si>
  <si>
    <t>Expected savings for 2021-2030 and intermediate period(s) (point 5(d) of Annex V)</t>
  </si>
  <si>
    <t>Additionality and materiality (requirements related to point 5(g) of Annex V)</t>
  </si>
  <si>
    <t>General information about the calculation methodology</t>
  </si>
  <si>
    <t>Calculation methodology (information requirements set in points (4) and 5(v) of Annex V)</t>
  </si>
  <si>
    <t>1) Level of the energy savings requirement to be achieved over the whole period from 1 January 2021 to 31 December 2030</t>
  </si>
  <si>
    <t>Basis to calculate the savings requirement</t>
  </si>
  <si>
    <t>Total cumulative amount of end-use energy savings to be achieved for 2021-2030 (Article 7(1)(b))</t>
  </si>
  <si>
    <t>Rate of new annual final energy savings (as specified in point b of article 7(1))</t>
  </si>
  <si>
    <r>
      <t xml:space="preserve">Total cumulative amount of end-use energy savings to be achieved for 2021-2030 </t>
    </r>
    <r>
      <rPr>
        <sz val="11"/>
        <color theme="1"/>
        <rFont val="Calibri"/>
        <family val="2"/>
        <scheme val="minor"/>
      </rPr>
      <t>(as specified in point b of article 7(1))</t>
    </r>
  </si>
  <si>
    <r>
      <rPr>
        <sz val="11"/>
        <rFont val="Calibri"/>
        <family val="2"/>
        <scheme val="minor"/>
      </rPr>
      <t>National savings objective for 2021-2030 under article 7</t>
    </r>
    <r>
      <rPr>
        <b/>
        <sz val="11"/>
        <color theme="1"/>
        <rFont val="Calibri"/>
        <family val="2"/>
        <scheme val="minor"/>
      </rPr>
      <t xml:space="preserve"> (if different from the savings requirement specified in article 7(1))</t>
    </r>
  </si>
  <si>
    <t>In case the national savings objective is different from the savings requirement, please provide explanations in next tab "2-Target_details"</t>
  </si>
  <si>
    <t>Datasource used to calculate the basis for the savings requirement (if different from Eurostat):</t>
  </si>
  <si>
    <t>Alternative basis to calculate the savings requirement</t>
  </si>
  <si>
    <t>Final energy consumption taken into account to calculate the savings requirement</t>
  </si>
  <si>
    <t>Final energy consumption in industrial activities covered by EU ETS (see Annex I to Directive 2003/87/EC), all or partly, excluded from the basis to calculate the savings requirement</t>
  </si>
  <si>
    <r>
      <t>Total cumulative amount of end-use energy savings to be achieved for 2021-2030 (after</t>
    </r>
    <r>
      <rPr>
        <b/>
        <i/>
        <u/>
        <sz val="12"/>
        <color theme="1"/>
        <rFont val="Calibri"/>
        <family val="2"/>
        <scheme val="minor"/>
      </rPr>
      <t xml:space="preserve"> application of the options referred to in points (b) to (g) of Article 7(4) of amended EED</t>
    </r>
    <r>
      <rPr>
        <b/>
        <sz val="12"/>
        <color theme="1"/>
        <rFont val="Calibri"/>
        <family val="2"/>
        <scheme val="minor"/>
      </rPr>
      <t>)</t>
    </r>
  </si>
  <si>
    <r>
      <t>Starting point for Total cumulative amount of end-use energy savings to be achieved for 2021-2030  (</t>
    </r>
    <r>
      <rPr>
        <b/>
        <i/>
        <sz val="12"/>
        <color theme="1"/>
        <rFont val="Calibri"/>
        <family val="2"/>
        <scheme val="minor"/>
      </rPr>
      <t>national objective</t>
    </r>
    <r>
      <rPr>
        <b/>
        <sz val="12"/>
        <color theme="1"/>
        <rFont val="Calibri"/>
        <family val="2"/>
        <scheme val="minor"/>
      </rPr>
      <t xml:space="preserve"> </t>
    </r>
    <r>
      <rPr>
        <b/>
        <i/>
        <u/>
        <sz val="12"/>
        <color theme="1"/>
        <rFont val="Calibri"/>
        <family val="2"/>
        <scheme val="minor"/>
      </rPr>
      <t>before application of the options referred to in points (b) to (g) of Article 7(4)</t>
    </r>
    <r>
      <rPr>
        <b/>
        <sz val="12"/>
        <color theme="1"/>
        <rFont val="Calibri"/>
        <family val="2"/>
        <scheme val="minor"/>
      </rPr>
      <t>)</t>
    </r>
  </si>
  <si>
    <r>
      <t xml:space="preserve">National savings objective for 2021-2030 under article 7 </t>
    </r>
    <r>
      <rPr>
        <sz val="11"/>
        <color theme="1"/>
        <rFont val="Calibri"/>
        <family val="2"/>
        <scheme val="minor"/>
      </rPr>
      <t>(if different from the savings requirement specified in article 7(1))</t>
    </r>
  </si>
  <si>
    <r>
      <t xml:space="preserve">NOTE: According to article 7(2), the national savings objective should </t>
    </r>
    <r>
      <rPr>
        <b/>
        <sz val="12"/>
        <color theme="1"/>
        <rFont val="Calibri"/>
        <family val="2"/>
        <scheme val="minor"/>
      </rPr>
      <t>not be less</t>
    </r>
    <r>
      <rPr>
        <sz val="12"/>
        <color theme="1"/>
        <rFont val="Calibri"/>
        <family val="2"/>
        <scheme val="minor"/>
      </rPr>
      <t xml:space="preserve"> than the savings requirement (as specified in point b of article 7(1))</t>
    </r>
  </si>
  <si>
    <r>
      <t>Reminder of the savings requirement for 2021-2030</t>
    </r>
    <r>
      <rPr>
        <sz val="11"/>
        <color theme="1"/>
        <rFont val="Calibri"/>
        <family val="2"/>
        <scheme val="minor"/>
      </rPr>
      <t xml:space="preserve"> (as specified in point b of article 7(1))</t>
    </r>
  </si>
  <si>
    <r>
      <t xml:space="preserve">
(</t>
    </r>
    <r>
      <rPr>
        <i/>
        <sz val="11"/>
        <color theme="1"/>
        <rFont val="Calibri"/>
        <family val="2"/>
        <scheme val="minor"/>
      </rPr>
      <t>Mention here the sectors taken into account to calculate the target(s) of the EEOS and to define obligated parties. If the sectors eligible for individual actions are different, please mention it in the line below.</t>
    </r>
    <r>
      <rPr>
        <sz val="11"/>
        <color theme="1"/>
        <rFont val="Calibri"/>
        <family val="2"/>
        <scheme val="minor"/>
      </rPr>
      <t>)</t>
    </r>
  </si>
  <si>
    <r>
      <t xml:space="preserve">
(</t>
    </r>
    <r>
      <rPr>
        <i/>
        <sz val="11"/>
        <color theme="1"/>
        <rFont val="Calibri"/>
        <family val="2"/>
        <scheme val="minor"/>
      </rPr>
      <t>if the rate of expected new annual end-use energy savings is expected to change over time, please use the table on the right</t>
    </r>
    <r>
      <rPr>
        <sz val="11"/>
        <color theme="1"/>
        <rFont val="Calibri"/>
        <family val="2"/>
        <scheme val="minor"/>
      </rPr>
      <t>)</t>
    </r>
  </si>
  <si>
    <t>Expected new annual end-use energy savings (in ktoe/y)</t>
  </si>
  <si>
    <r>
      <t>(</t>
    </r>
    <r>
      <rPr>
        <i/>
        <sz val="11"/>
        <color theme="1"/>
        <rFont val="Calibri"/>
        <family val="2"/>
        <scheme val="minor"/>
      </rPr>
      <t>in case of changes over time</t>
    </r>
    <r>
      <rPr>
        <sz val="11"/>
        <color theme="1"/>
        <rFont val="Calibri"/>
        <family val="2"/>
        <scheme val="minor"/>
      </rPr>
      <t>)</t>
    </r>
  </si>
  <si>
    <t>Possibility to phase the savings requirement over the obligation period 2021-2030 (article 7(1)</t>
  </si>
  <si>
    <t>Expected savings from individual actions installed/implemented in 2021</t>
  </si>
  <si>
    <r>
      <t xml:space="preserve">Expected end-use energy savings (in </t>
    </r>
    <r>
      <rPr>
        <b/>
        <u/>
        <sz val="12"/>
        <color theme="1"/>
        <rFont val="Calibri"/>
        <family val="2"/>
        <scheme val="minor"/>
      </rPr>
      <t>ktoe</t>
    </r>
    <r>
      <rPr>
        <b/>
        <sz val="12"/>
        <color theme="1"/>
        <rFont val="Calibri"/>
        <family val="2"/>
        <scheme val="minor"/>
      </rPr>
      <t>)</t>
    </r>
  </si>
  <si>
    <t>Expected savings from individual actions installed/implemented in 2023</t>
  </si>
  <si>
    <t>Expected savings from individual actions installed/implemented in 2022</t>
  </si>
  <si>
    <t>Expected savings from individual actions installed/implemented in 2024</t>
  </si>
  <si>
    <t>Expected savings from individual actions installed/implemented in 2025</t>
  </si>
  <si>
    <t>Expected savings from individual actions installed/implemented in 2026</t>
  </si>
  <si>
    <t>Expected savings from individual actions installed/implemented in 2027</t>
  </si>
  <si>
    <t>Expected savings from individual actions installed/implemented in 2028</t>
  </si>
  <si>
    <t>Expected savings from individual actions installed/implemented in 2029</t>
  </si>
  <si>
    <t>Expected savings from individual actions installed/implemented in 2030</t>
  </si>
  <si>
    <t>Expected annual savings in 2021</t>
  </si>
  <si>
    <t>Expected annual savings in 2022</t>
  </si>
  <si>
    <t>Expected annual savings in 2023</t>
  </si>
  <si>
    <t>Expected annual savings in 2024</t>
  </si>
  <si>
    <t>Expected annual savings in 2025</t>
  </si>
  <si>
    <t>Expected annual savings in 2026</t>
  </si>
  <si>
    <t>Expected annual savings in 2027</t>
  </si>
  <si>
    <t>Expected annual savings in 2028</t>
  </si>
  <si>
    <t>Expected annual savings in 2029</t>
  </si>
  <si>
    <t>Expected annual savings in 2030</t>
  </si>
  <si>
    <t>Total expected annual savings in 2021</t>
  </si>
  <si>
    <t>Total expected annual savings in 2022</t>
  </si>
  <si>
    <t>Total expected annual savings in 2023</t>
  </si>
  <si>
    <t>Total expected annual savings in 2024</t>
  </si>
  <si>
    <t>Total expected annual savings in 2025</t>
  </si>
  <si>
    <t>Total expected annual savings in 2026</t>
  </si>
  <si>
    <t>Total expected annual savings in 2027</t>
  </si>
  <si>
    <t>Total expected annual savings in 2028</t>
  </si>
  <si>
    <t>Total expected annual savings in 2029</t>
  </si>
  <si>
    <t>Total expected annual savings in 2030</t>
  </si>
  <si>
    <t>Savings requirement for 2021-2030:</t>
  </si>
  <si>
    <r>
      <t xml:space="preserve">Use the table below </t>
    </r>
    <r>
      <rPr>
        <b/>
        <sz val="12"/>
        <color theme="1"/>
        <rFont val="Calibri"/>
        <family val="2"/>
        <scheme val="minor"/>
      </rPr>
      <t xml:space="preserve">IF </t>
    </r>
    <r>
      <rPr>
        <sz val="12"/>
        <color theme="1"/>
        <rFont val="Calibri"/>
        <family val="2"/>
        <scheme val="minor"/>
      </rPr>
      <t xml:space="preserve">the calculation of the savings requirement:
- takes into account </t>
    </r>
    <r>
      <rPr>
        <b/>
        <sz val="12"/>
        <color theme="1"/>
        <rFont val="Calibri"/>
        <family val="2"/>
        <scheme val="minor"/>
      </rPr>
      <t>different rates</t>
    </r>
    <r>
      <rPr>
        <sz val="12"/>
        <color theme="1"/>
        <rFont val="Calibri"/>
        <family val="2"/>
        <scheme val="minor"/>
      </rPr>
      <t xml:space="preserve"> of expected new annual savings </t>
    </r>
    <r>
      <rPr>
        <b/>
        <sz val="12"/>
        <color theme="1"/>
        <rFont val="Calibri"/>
        <family val="2"/>
        <scheme val="minor"/>
      </rPr>
      <t>over the years</t>
    </r>
    <r>
      <rPr>
        <sz val="12"/>
        <color theme="1"/>
        <rFont val="Calibri"/>
        <family val="2"/>
        <scheme val="minor"/>
      </rPr>
      <t xml:space="preserve">, OR
- takes into account a </t>
    </r>
    <r>
      <rPr>
        <b/>
        <sz val="12"/>
        <color theme="1"/>
        <rFont val="Calibri"/>
        <family val="2"/>
        <scheme val="minor"/>
      </rPr>
      <t>decline of the energy savings over the years</t>
    </r>
    <r>
      <rPr>
        <sz val="12"/>
        <color theme="1"/>
        <rFont val="Calibri"/>
        <family val="2"/>
        <scheme val="minor"/>
      </rPr>
      <t xml:space="preserve"> (point (i) of Annex V(2)) (e.g. if a discount factor is used)</t>
    </r>
  </si>
  <si>
    <t>Additionality and materiality (requirements related to points 2 and 5(g) of Annex V)</t>
  </si>
  <si>
    <t>Other sources of information or references (e.g. studies, evaluation reports) where more explanations and details about the savings calculations can be found</t>
  </si>
  <si>
    <t xml:space="preserve">Information about the lifetime of the individual actions eligibile to the policy measures (for both, EEOS and alternative measures) reported for article 7 
</t>
  </si>
  <si>
    <t>(points 2(i) and 5(h) of Annex V)</t>
  </si>
  <si>
    <r>
      <t xml:space="preserve">2) Complementary details in case of use of points (2) to (4) of article 7 </t>
    </r>
    <r>
      <rPr>
        <sz val="14"/>
        <color theme="1"/>
        <rFont val="Calibri"/>
        <family val="2"/>
        <scheme val="minor"/>
      </rPr>
      <t>(i.e. alternative approaches to calculate the savings requirement)</t>
    </r>
  </si>
  <si>
    <t>including information about 4) Calculation methodology and 5) Monitoring and Verification</t>
  </si>
  <si>
    <r>
      <t>Year</t>
    </r>
    <r>
      <rPr>
        <sz val="11"/>
        <color theme="1"/>
        <rFont val="Calibri"/>
        <family val="2"/>
        <scheme val="minor"/>
      </rPr>
      <t xml:space="preserve"> (change the years of the series if most recent years not available yet)</t>
    </r>
  </si>
  <si>
    <t>Complementary information or explanations (optional)</t>
  </si>
  <si>
    <r>
      <t xml:space="preserve">
(</t>
    </r>
    <r>
      <rPr>
        <i/>
        <sz val="11"/>
        <color theme="1"/>
        <rFont val="Calibri"/>
        <family val="2"/>
        <scheme val="minor"/>
      </rPr>
      <t>explain here how the calculation methodology complies with points (a) to (c) of Annex V(2), including how the effects of EU laws and regulations are taken into account, as required by points 2(b) and 2(c) of Annex V</t>
    </r>
    <r>
      <rPr>
        <sz val="11"/>
        <color theme="1"/>
        <rFont val="Calibri"/>
        <family val="2"/>
        <scheme val="minor"/>
      </rPr>
      <t>)</t>
    </r>
  </si>
  <si>
    <t>Budget planned or estimated</t>
  </si>
  <si>
    <r>
      <t xml:space="preserve">
(</t>
    </r>
    <r>
      <rPr>
        <i/>
        <sz val="11"/>
        <color theme="1"/>
        <rFont val="Calibri"/>
        <family val="2"/>
        <scheme val="minor"/>
      </rPr>
      <t>mention here how such overlaps are taken into account in the savings calculations ; for example interactions between insulation of walls and replacement of heating system</t>
    </r>
    <r>
      <rPr>
        <sz val="11"/>
        <color theme="1"/>
        <rFont val="Calibri"/>
        <family val="2"/>
        <scheme val="minor"/>
      </rPr>
      <t>)</t>
    </r>
  </si>
  <si>
    <r>
      <t>Individual actions eligible to the EEOS</t>
    </r>
    <r>
      <rPr>
        <sz val="11"/>
        <color theme="1"/>
        <rFont val="Calibri"/>
        <family val="2"/>
        <scheme val="minor"/>
      </rPr>
      <t xml:space="preserve"> (point 5(f) of Annex V) </t>
    </r>
    <r>
      <rPr>
        <b/>
        <sz val="11"/>
        <color theme="1"/>
        <rFont val="Calibri"/>
        <family val="2"/>
        <scheme val="minor"/>
      </rPr>
      <t>and corresponding lifetimes</t>
    </r>
    <r>
      <rPr>
        <sz val="11"/>
        <color theme="1"/>
        <rFont val="Calibri"/>
        <family val="2"/>
        <scheme val="minor"/>
      </rPr>
      <t xml:space="preserve"> (points 2(i) and 5(h) of Annex V)</t>
    </r>
  </si>
  <si>
    <r>
      <t xml:space="preserve">
(</t>
    </r>
    <r>
      <rPr>
        <b/>
        <i/>
        <sz val="11"/>
        <color theme="1"/>
        <rFont val="Calibri"/>
        <family val="2"/>
        <scheme val="minor"/>
      </rPr>
      <t>Mention in the tab "4.c-Lifetimes" the lifetime value</t>
    </r>
    <r>
      <rPr>
        <i/>
        <sz val="11"/>
        <color theme="1"/>
        <rFont val="Calibri"/>
        <family val="2"/>
        <scheme val="minor"/>
      </rPr>
      <t xml:space="preserve">s assumed for the different types or categories of actions)
</t>
    </r>
    <r>
      <rPr>
        <sz val="11"/>
        <color theme="1"/>
        <rFont val="Calibri"/>
        <family val="2"/>
        <scheme val="minor"/>
      </rPr>
      <t>(</t>
    </r>
    <r>
      <rPr>
        <i/>
        <sz val="11"/>
        <color theme="1"/>
        <rFont val="Calibri"/>
        <family val="2"/>
        <scheme val="minor"/>
      </rPr>
      <t>in case the list of action types would be too long, mention here the main eligibility criteria, together with a link where the list can be found or provide this list as a separate file</t>
    </r>
    <r>
      <rPr>
        <sz val="11"/>
        <color theme="1"/>
        <rFont val="Calibri"/>
        <family val="2"/>
        <scheme val="minor"/>
      </rPr>
      <t>)</t>
    </r>
  </si>
  <si>
    <t>References to points in Annex III of GOV</t>
  </si>
  <si>
    <t>Does the EEOS promote early replacements? If so, how is it taken into account in the calculation of the savings? (point 2(f) of Annex V)</t>
  </si>
  <si>
    <t>Possible overlaps between individual actions eligible to the EEOS</t>
  </si>
  <si>
    <t>Possible overlaps between the EEOS and alternative measure(s) reported to Article 7</t>
  </si>
  <si>
    <t>How are possible overlaps (between the EEOS and alternative measures) addressed to avoid any double counting of energy savings? (point 3(g) of Annex V)</t>
  </si>
  <si>
    <t>Are there climatic variations between regions? And can they affect the actions eligible to the EEOS?</t>
  </si>
  <si>
    <t>Authorities responsible for the M&amp;V of the EEOS</t>
  </si>
  <si>
    <t>Publication of energy savings achieved each year under the EEOS (point 7 of article 7a)</t>
  </si>
  <si>
    <t>Provision(s) in case the progress of the EEOS is not satisfactory (point 3(f) of Annex V)</t>
  </si>
  <si>
    <t>How are quality standards (for products, services and installation of measures) promoted or required by the EEOS?</t>
  </si>
  <si>
    <t>3.1) Energy Efficiency Obligation Schemes (EEOS) referred to in Article 7a</t>
  </si>
  <si>
    <r>
      <t>3.2) Alternative policy measures referred to in Article 7b and Article 20(6) (</t>
    </r>
    <r>
      <rPr>
        <b/>
        <u/>
        <sz val="14"/>
        <color theme="1"/>
        <rFont val="Calibri"/>
        <family val="2"/>
        <scheme val="minor"/>
      </rPr>
      <t>except taxation measures</t>
    </r>
    <r>
      <rPr>
        <b/>
        <sz val="14"/>
        <color theme="1"/>
        <rFont val="Calibri"/>
        <family val="2"/>
        <scheme val="minor"/>
      </rPr>
      <t>)</t>
    </r>
  </si>
  <si>
    <t>Approach used to take into account the lifetime of savings and main datasources used to calculate the savings</t>
  </si>
  <si>
    <r>
      <t xml:space="preserve">Brief description of the calculation methodology; including how is additionality taken into account in the calculation methodology </t>
    </r>
    <r>
      <rPr>
        <sz val="11"/>
        <color theme="1"/>
        <rFont val="Calibri"/>
        <family val="2"/>
        <scheme val="minor"/>
      </rPr>
      <t>(point 2(a) of Annex V)</t>
    </r>
  </si>
  <si>
    <r>
      <t xml:space="preserve">How is materiality od savings ensured? </t>
    </r>
    <r>
      <rPr>
        <sz val="11"/>
        <color theme="1"/>
        <rFont val="Calibri"/>
        <family val="2"/>
        <scheme val="minor"/>
      </rPr>
      <t>(point 3(h) of Annex V)</t>
    </r>
  </si>
  <si>
    <t>Intermediate period(s), where relevant</t>
  </si>
  <si>
    <r>
      <t xml:space="preserve">Short description of the policy measure </t>
    </r>
    <r>
      <rPr>
        <sz val="11"/>
        <rFont val="Calibri"/>
        <family val="2"/>
        <scheme val="minor"/>
      </rPr>
      <t>(including design features)</t>
    </r>
  </si>
  <si>
    <r>
      <t xml:space="preserve">
(</t>
    </r>
    <r>
      <rPr>
        <i/>
        <sz val="11"/>
        <rFont val="Calibri"/>
        <family val="2"/>
        <scheme val="minor"/>
      </rPr>
      <t>mention here the budget planned or estimated for the implementation of the policy measure, specifying the corresponding implementing period(s)</t>
    </r>
    <r>
      <rPr>
        <sz val="11"/>
        <rFont val="Calibri"/>
        <family val="2"/>
        <scheme val="minor"/>
      </rPr>
      <t>)</t>
    </r>
  </si>
  <si>
    <r>
      <t xml:space="preserve">Source(s) of information </t>
    </r>
    <r>
      <rPr>
        <sz val="11"/>
        <rFont val="Calibri"/>
        <family val="2"/>
        <scheme val="minor"/>
      </rPr>
      <t>(including the reference of the related law or other legal text(s))</t>
    </r>
  </si>
  <si>
    <r>
      <t xml:space="preserve">
(</t>
    </r>
    <r>
      <rPr>
        <i/>
        <sz val="11"/>
        <rFont val="Calibri"/>
        <family val="2"/>
        <scheme val="minor"/>
      </rPr>
      <t>if the rate of expected new annual end-use energy savings is expected to change over time, please use the table on the right</t>
    </r>
    <r>
      <rPr>
        <sz val="11"/>
        <rFont val="Calibri"/>
        <family val="2"/>
        <scheme val="minor"/>
      </rPr>
      <t>)</t>
    </r>
  </si>
  <si>
    <r>
      <t xml:space="preserve">
(</t>
    </r>
    <r>
      <rPr>
        <i/>
        <sz val="11"/>
        <rFont val="Calibri"/>
        <family val="2"/>
        <scheme val="minor"/>
      </rPr>
      <t>Mention here the periods or dates used to define intermediate objectives to enable to review the progress of the alternative measure</t>
    </r>
    <r>
      <rPr>
        <sz val="11"/>
        <rFont val="Calibri"/>
        <family val="2"/>
        <scheme val="minor"/>
      </rPr>
      <t xml:space="preserve">) </t>
    </r>
  </si>
  <si>
    <r>
      <t xml:space="preserve">Complementary explanations </t>
    </r>
    <r>
      <rPr>
        <sz val="11"/>
        <rFont val="Calibri"/>
        <family val="2"/>
        <scheme val="minor"/>
      </rPr>
      <t>(when relevant)</t>
    </r>
  </si>
  <si>
    <r>
      <t>Implementing public authorities, participating or entrusted parties and their responsibilities for implementing the policy measure</t>
    </r>
    <r>
      <rPr>
        <sz val="11"/>
        <rFont val="Calibri"/>
        <family val="2"/>
        <scheme val="minor"/>
      </rPr>
      <t xml:space="preserve"> (points 3(b) and 5(b) of Annex V)</t>
    </r>
  </si>
  <si>
    <r>
      <t>Target sectors</t>
    </r>
    <r>
      <rPr>
        <sz val="11"/>
        <rFont val="Calibri"/>
        <family val="2"/>
        <scheme val="minor"/>
      </rPr>
      <t xml:space="preserve"> (point 5(c) of Annex V)</t>
    </r>
  </si>
  <si>
    <r>
      <t xml:space="preserve">Individual actions eligible to the alternative measure </t>
    </r>
    <r>
      <rPr>
        <sz val="11"/>
        <rFont val="Calibri"/>
        <family val="2"/>
        <scheme val="minor"/>
      </rPr>
      <t xml:space="preserve">(point 5(f) of Annex V) </t>
    </r>
    <r>
      <rPr>
        <b/>
        <sz val="11"/>
        <rFont val="Calibri"/>
        <family val="2"/>
        <scheme val="minor"/>
      </rPr>
      <t>and corresponding lifetimes</t>
    </r>
    <r>
      <rPr>
        <sz val="11"/>
        <rFont val="Calibri"/>
        <family val="2"/>
        <scheme val="minor"/>
      </rPr>
      <t xml:space="preserve"> (points 2(i) and 5(h) of Annex V)</t>
    </r>
  </si>
  <si>
    <r>
      <t xml:space="preserve">
(</t>
    </r>
    <r>
      <rPr>
        <i/>
        <sz val="11"/>
        <rFont val="Calibri"/>
        <family val="2"/>
        <scheme val="minor"/>
      </rPr>
      <t>Mention here the categories of individual actions that can receive financial incentives or other types of support from the alternative measure, or that are promoted by the alternative measure through regulations, information or any type of policy instrument</t>
    </r>
    <r>
      <rPr>
        <sz val="11"/>
        <rFont val="Calibri"/>
        <family val="2"/>
        <scheme val="minor"/>
      </rPr>
      <t xml:space="preserve">
+ </t>
    </r>
    <r>
      <rPr>
        <b/>
        <i/>
        <sz val="11"/>
        <rFont val="Calibri"/>
        <family val="2"/>
        <scheme val="minor"/>
      </rPr>
      <t xml:space="preserve">mention in the tab "4.c-Lifetimes" the lifetime values </t>
    </r>
    <r>
      <rPr>
        <i/>
        <sz val="11"/>
        <rFont val="Calibri"/>
        <family val="2"/>
        <scheme val="minor"/>
      </rPr>
      <t>assumed for the different types or categories of actions</t>
    </r>
    <r>
      <rPr>
        <sz val="11"/>
        <rFont val="Calibri"/>
        <family val="2"/>
        <scheme val="minor"/>
      </rPr>
      <t>)
(</t>
    </r>
    <r>
      <rPr>
        <i/>
        <sz val="11"/>
        <rFont val="Calibri"/>
        <family val="2"/>
        <scheme val="minor"/>
      </rPr>
      <t>in case the list of action types would be too long, mention here the main eligibility criteria, together with a link where the list can be found or provide this list as a separate file</t>
    </r>
    <r>
      <rPr>
        <sz val="11"/>
        <rFont val="Calibri"/>
        <family val="2"/>
        <scheme val="minor"/>
      </rPr>
      <t>)</t>
    </r>
  </si>
  <si>
    <r>
      <t xml:space="preserve">Specific policy measures or individual actions targeting energy poverty </t>
    </r>
    <r>
      <rPr>
        <sz val="11"/>
        <rFont val="Calibri"/>
        <family val="2"/>
        <scheme val="minor"/>
      </rPr>
      <t>(where applicable)</t>
    </r>
  </si>
  <si>
    <r>
      <t>Measurement method(s) used</t>
    </r>
    <r>
      <rPr>
        <sz val="11"/>
        <rFont val="Calibri"/>
        <family val="2"/>
        <scheme val="minor"/>
      </rPr>
      <t xml:space="preserve"> (point 1 of Annex V)</t>
    </r>
  </si>
  <si>
    <r>
      <t xml:space="preserve">
(</t>
    </r>
    <r>
      <rPr>
        <i/>
        <sz val="11"/>
        <rFont val="Calibri"/>
        <family val="2"/>
        <scheme val="minor"/>
      </rPr>
      <t>Mention the methods used according to the typology defined in Annex V(1): (a) deemed savings / (b) metered savings / (c) scaled savings / (d) surveyed savings. In case another type of method is used, please explain</t>
    </r>
    <r>
      <rPr>
        <sz val="11"/>
        <rFont val="Calibri"/>
        <family val="2"/>
        <scheme val="minor"/>
      </rPr>
      <t>.)</t>
    </r>
  </si>
  <si>
    <r>
      <t>Metric(s) used to express the energy savings (primary or final energy savings)</t>
    </r>
    <r>
      <rPr>
        <sz val="11"/>
        <rFont val="Calibri"/>
        <family val="2"/>
        <scheme val="minor"/>
      </rPr>
      <t xml:space="preserve"> (point 3(d) of Annex V)</t>
    </r>
  </si>
  <si>
    <r>
      <t>How lifetimes (and possible changes in savings over time) are taken into account in savings calculations</t>
    </r>
    <r>
      <rPr>
        <sz val="11"/>
        <rFont val="Calibri"/>
        <family val="2"/>
        <scheme val="minor"/>
      </rPr>
      <t xml:space="preserve"> (points 2(i) and 5(h) of Annex V)</t>
    </r>
  </si>
  <si>
    <r>
      <t xml:space="preserve">
(</t>
    </r>
    <r>
      <rPr>
        <i/>
        <sz val="11"/>
        <rFont val="Calibri"/>
        <family val="2"/>
        <scheme val="minor"/>
      </rPr>
      <t>Add explanations here, especially if a method different from the one presented in point 2(i) of Annex V is used</t>
    </r>
    <r>
      <rPr>
        <sz val="11"/>
        <rFont val="Calibri"/>
        <family val="2"/>
        <scheme val="minor"/>
      </rPr>
      <t>)</t>
    </r>
  </si>
  <si>
    <r>
      <t xml:space="preserve">Brief description of the calculation methodology; including how is additionality taken into account in the calculation methodology? </t>
    </r>
    <r>
      <rPr>
        <sz val="11"/>
        <rFont val="Calibri"/>
        <family val="2"/>
        <scheme val="minor"/>
      </rPr>
      <t xml:space="preserve">(Annex V(2)) </t>
    </r>
  </si>
  <si>
    <r>
      <t xml:space="preserve">
(</t>
    </r>
    <r>
      <rPr>
        <i/>
        <sz val="11"/>
        <rFont val="Calibri"/>
        <family val="2"/>
        <scheme val="minor"/>
      </rPr>
      <t>explain here how the calculation methodology complies with points (a) to (c) of Annex V(2), including how the effects of EU laws and regulations are taken into account, as required by points 2(b) and 2(c) of Annex V</t>
    </r>
    <r>
      <rPr>
        <sz val="11"/>
        <rFont val="Calibri"/>
        <family val="2"/>
        <scheme val="minor"/>
      </rPr>
      <t>)</t>
    </r>
  </si>
  <si>
    <r>
      <t xml:space="preserve">Does the policy measure promote early replacements? If so, how is it taken into account in the calculation of the savings? </t>
    </r>
    <r>
      <rPr>
        <sz val="11"/>
        <rFont val="Calibri"/>
        <family val="2"/>
        <scheme val="minor"/>
      </rPr>
      <t>(point 2(f) of Annex V)</t>
    </r>
  </si>
  <si>
    <r>
      <t xml:space="preserve">Benchmarks used for deemed and scaled savings </t>
    </r>
    <r>
      <rPr>
        <sz val="11"/>
        <rFont val="Calibri"/>
        <family val="2"/>
        <scheme val="minor"/>
      </rPr>
      <t>(in case  deemed or scaled savings are used) (point 1(c) of Annex V)</t>
    </r>
  </si>
  <si>
    <r>
      <t xml:space="preserve">How is materiality of savings ensured? </t>
    </r>
    <r>
      <rPr>
        <sz val="11"/>
        <rFont val="Calibri"/>
        <family val="2"/>
        <scheme val="minor"/>
      </rPr>
      <t>(point 3(h) of Annex V)</t>
    </r>
  </si>
  <si>
    <r>
      <t xml:space="preserve">
(</t>
    </r>
    <r>
      <rPr>
        <i/>
        <sz val="11"/>
        <rFont val="Calibri"/>
        <family val="2"/>
        <scheme val="minor"/>
      </rPr>
      <t>mention here how such overlaps are taken into account in the savings calculations ; for example interactions between insulation of walls and replacement of heating system</t>
    </r>
    <r>
      <rPr>
        <sz val="11"/>
        <rFont val="Calibri"/>
        <family val="2"/>
        <scheme val="minor"/>
      </rPr>
      <t>)</t>
    </r>
  </si>
  <si>
    <r>
      <t xml:space="preserve">How are possible overlaps </t>
    </r>
    <r>
      <rPr>
        <sz val="11"/>
        <rFont val="Calibri"/>
        <family val="2"/>
        <scheme val="minor"/>
      </rPr>
      <t>(between the EEO scheme and alternative measures)</t>
    </r>
    <r>
      <rPr>
        <b/>
        <sz val="11"/>
        <rFont val="Calibri"/>
        <family val="2"/>
        <scheme val="minor"/>
      </rPr>
      <t xml:space="preserve"> addressed to avoid any double counting of energy savings?</t>
    </r>
    <r>
      <rPr>
        <sz val="11"/>
        <rFont val="Calibri"/>
        <family val="2"/>
        <scheme val="minor"/>
      </rPr>
      <t xml:space="preserve"> (point 3(g) of Annex V)</t>
    </r>
  </si>
  <si>
    <r>
      <t xml:space="preserve">Independence of the M&amp;V from the participating or entrusted parties </t>
    </r>
    <r>
      <rPr>
        <sz val="11"/>
        <rFont val="Calibri"/>
        <family val="2"/>
        <scheme val="minor"/>
      </rPr>
      <t>(point 2 of article 7b)</t>
    </r>
  </si>
  <si>
    <r>
      <t>Verification of statistically representative samples</t>
    </r>
    <r>
      <rPr>
        <sz val="11"/>
        <rFont val="Calibri"/>
        <family val="2"/>
        <scheme val="minor"/>
      </rPr>
      <t xml:space="preserve"> (point 2 of Article 7b)</t>
    </r>
  </si>
  <si>
    <r>
      <t xml:space="preserve">
(</t>
    </r>
    <r>
      <rPr>
        <i/>
        <sz val="11"/>
        <rFont val="Calibri"/>
        <family val="2"/>
        <scheme val="minor"/>
      </rPr>
      <t>Explain here how verification of statistically representative samples of actions is ensured, and the criteria used to define and select representative samples</t>
    </r>
    <r>
      <rPr>
        <sz val="11"/>
        <rFont val="Calibri"/>
        <family val="2"/>
        <scheme val="minor"/>
      </rPr>
      <t>)</t>
    </r>
  </si>
  <si>
    <r>
      <t>Publication of energy savings achieved each year under the policy measure</t>
    </r>
    <r>
      <rPr>
        <sz val="11"/>
        <rFont val="Calibri"/>
        <family val="2"/>
        <scheme val="minor"/>
      </rPr>
      <t xml:space="preserve"> (point 3(e) of Annex V)</t>
    </r>
  </si>
  <si>
    <r>
      <t>Penalties applied in case of non-compliance</t>
    </r>
    <r>
      <rPr>
        <sz val="11"/>
        <rFont val="Calibri"/>
        <family val="2"/>
        <scheme val="minor"/>
      </rPr>
      <t xml:space="preserve"> (and related references, including the law or other legal texts setting the penalties and related conditions)</t>
    </r>
  </si>
  <si>
    <r>
      <t>Provision(s) in case the progress of the policy measure is not satisfactory</t>
    </r>
    <r>
      <rPr>
        <sz val="11"/>
        <rFont val="Calibri"/>
        <family val="2"/>
        <scheme val="minor"/>
      </rPr>
      <t xml:space="preserve"> (point 3(f) of Annex V)</t>
    </r>
  </si>
  <si>
    <r>
      <t>Short description of the taxation measure</t>
    </r>
    <r>
      <rPr>
        <sz val="11"/>
        <rFont val="Calibri"/>
        <family val="2"/>
        <scheme val="minor"/>
      </rPr>
      <t xml:space="preserve"> (including its objectives)</t>
    </r>
  </si>
  <si>
    <r>
      <t>Duration of taxation measure</t>
    </r>
    <r>
      <rPr>
        <sz val="11"/>
        <rFont val="Calibri"/>
        <family val="2"/>
        <scheme val="minor"/>
      </rPr>
      <t xml:space="preserve"> (point 5(iv) of Annex V)</t>
    </r>
  </si>
  <si>
    <r>
      <t xml:space="preserve">Implementing public authority </t>
    </r>
    <r>
      <rPr>
        <sz val="11"/>
        <rFont val="Calibri"/>
        <family val="2"/>
        <scheme val="minor"/>
      </rPr>
      <t>(point 5(ii) of Annex V)</t>
    </r>
  </si>
  <si>
    <r>
      <t>Target sectors and segment of taxpayers</t>
    </r>
    <r>
      <rPr>
        <sz val="11"/>
        <rFont val="Calibri"/>
        <family val="2"/>
        <scheme val="minor"/>
      </rPr>
      <t xml:space="preserve"> (point 5(i) of Annex V)</t>
    </r>
  </si>
  <si>
    <r>
      <t xml:space="preserve">Approach to calculating savings </t>
    </r>
    <r>
      <rPr>
        <sz val="11"/>
        <rFont val="Calibri"/>
        <family val="2"/>
        <scheme val="minor"/>
      </rPr>
      <t>(point (4)(a) of Annex V)</t>
    </r>
  </si>
  <si>
    <r>
      <t xml:space="preserve">Elasticities (short-term) </t>
    </r>
    <r>
      <rPr>
        <sz val="11"/>
        <rFont val="Calibri"/>
        <family val="2"/>
        <scheme val="minor"/>
      </rPr>
      <t>(point (4)(b) of Annex V)</t>
    </r>
  </si>
  <si>
    <r>
      <t>Elasticities (long-term)</t>
    </r>
    <r>
      <rPr>
        <sz val="11"/>
        <rFont val="Calibri"/>
        <family val="2"/>
        <scheme val="minor"/>
      </rPr>
      <t xml:space="preserve"> (point (4)(b) of Annex V)</t>
    </r>
  </si>
  <si>
    <r>
      <t xml:space="preserve">How lifetimes are addressed in savings calculations </t>
    </r>
    <r>
      <rPr>
        <sz val="11"/>
        <rFont val="Calibri"/>
        <family val="2"/>
        <scheme val="minor"/>
      </rPr>
      <t>(point 2(e) of Annex V)</t>
    </r>
  </si>
  <si>
    <r>
      <t>How is double counting with other policy measure(s) avoided?</t>
    </r>
    <r>
      <rPr>
        <sz val="11"/>
        <rFont val="Calibri"/>
        <family val="2"/>
        <scheme val="minor"/>
      </rPr>
      <t xml:space="preserve"> (point (4)(c) of Annex V)</t>
    </r>
  </si>
  <si>
    <t>Title of the policy measure</t>
  </si>
  <si>
    <t>Useful information</t>
  </si>
  <si>
    <t>FEC 2018.gadam lietori CSP dati, jo EUROSTAT vēl nav pieejami</t>
  </si>
  <si>
    <t>To avoid the double counting with other policies it is recommended to only use short-run elasticities when calculating the impacts of taxation measures.</t>
  </si>
  <si>
    <t>The lifetime of energy savings calculated from increased tax rates is one year - energy savings are calculated annually according to actual energy consumption (for example, by collecting data on the amount of energy taxed), energy prices, excise taxes, etc. This will ensure that only savings from 1 January 2021 untill 31 December 2030 are taken into account.</t>
  </si>
  <si>
    <t>Not relevant.</t>
  </si>
  <si>
    <t>Improvement of tax system for energy efficiency and RES technologies</t>
  </si>
  <si>
    <t>Measure includes revision of excise duty, natural resources tax, tax conditions for vehicles, immovable property tax and value added tax. The purpose of the measure is to limit the consumption of goods which are harmful to the environment, to stimulate the efficient use of energy resources, to promote the use of more environmentally friendly energy resources and to promote citizens' involvement and their willingness to implement energy efficiency improvement measures.</t>
  </si>
  <si>
    <t>Ministry of Finance (with the involvement of the Ministry of Justice, Ministry of Environmental Protection and Regional Development, Ministry of Economics, Ministry of Transport)</t>
  </si>
  <si>
    <t>Households, economic sectors (agriculture, industry, transport, services, agriculture, etc.)</t>
  </si>
  <si>
    <t>https://likumi.lv/doc.php?id=253451
https://likumi.lv/doc.php?id=150692
https://likumi.lv/doc.php?id=81066
https://www.vid.gov.lv/lv/akcizes-nodokla-likmes
https://likumi.lv/ta/id/124707
https://likumi.lv/ta/id/43913</t>
  </si>
  <si>
    <t>Indefinite - as long as the legal framework is in force and/or the minimum EU tax rates are exceeded.</t>
  </si>
  <si>
    <t>https://www.epatee-toolbox.eu/specific-evaluation-guidance/</t>
  </si>
  <si>
    <t>During the previous commitment period until 2020, the short-term elasticities of international studies for Latvia was used when calculating energy savings from tax measures. When insufficient data are available on elasticities for the country and sector at stake, the results for similar sectors in other countries could be used as proxies for the relevant price elasticities.</t>
  </si>
  <si>
    <t>The savings are the result of an elasticity factor times tax level times energy consumption. When prices and/or tax differ per sector, the calculation should be executed per sector. Because tax levels and elasticity values differ for fuel and electricity, separate calculations should be executed for both. When calculating energy savings only part of the energy tax will be taken into account (e.g. only eligible saving effects results from national taxes above a minimum EU level).</t>
  </si>
  <si>
    <t>Ex-post method is used. The elasticity analysis is used to evaluate the measure. The short term elasticities are taken into account, because they depict behavioural change.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</si>
</sst>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6"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
      <b/>
      <sz val="12"/>
      <color theme="1"/>
      <name val="Calibri"/>
      <family val="2"/>
      <scheme val="minor"/>
    </font>
    <font>
      <sz val="9"/>
      <color indexed="81"/>
      <name val="Tahoma"/>
      <family val="2"/>
    </font>
    <font>
      <i/>
      <sz val="11"/>
      <color theme="1"/>
      <name val="Calibri"/>
      <family val="2"/>
      <scheme val="minor"/>
    </font>
    <font>
      <u/>
      <sz val="11"/>
      <color theme="10"/>
      <name val="Calibri"/>
      <family val="2"/>
      <scheme val="minor"/>
    </font>
    <font>
      <sz val="14"/>
      <color theme="1"/>
      <name val="Calibri"/>
      <family val="2"/>
      <scheme val="minor"/>
    </font>
    <font>
      <b/>
      <i/>
      <u/>
      <sz val="12"/>
      <color theme="1"/>
      <name val="Calibri"/>
      <family val="2"/>
      <scheme val="minor"/>
    </font>
    <font>
      <sz val="12"/>
      <color theme="1"/>
      <name val="Calibri"/>
      <family val="2"/>
      <scheme val="minor"/>
    </font>
    <font>
      <b/>
      <sz val="11"/>
      <color rgb="FFFFFFFF"/>
      <name val="Calibri"/>
      <family val="2"/>
      <scheme val="minor"/>
    </font>
    <font>
      <b/>
      <u/>
      <sz val="14"/>
      <color theme="1"/>
      <name val="Calibri"/>
      <family val="2"/>
      <scheme val="minor"/>
    </font>
    <font>
      <b/>
      <sz val="13"/>
      <color rgb="FFFF0000"/>
      <name val="Calibri"/>
      <family val="2"/>
      <scheme val="minor"/>
    </font>
    <font>
      <b/>
      <sz val="12"/>
      <color theme="4" tint="-0.249977111117893"/>
      <name val="Calibri"/>
      <family val="2"/>
      <scheme val="minor"/>
    </font>
    <font>
      <sz val="11"/>
      <name val="Calibri"/>
      <family val="2"/>
      <scheme val="minor"/>
    </font>
    <font>
      <b/>
      <i/>
      <sz val="12"/>
      <color theme="1"/>
      <name val="Calibri"/>
      <family val="2"/>
      <scheme val="minor"/>
    </font>
    <font>
      <b/>
      <u/>
      <sz val="12"/>
      <color theme="1"/>
      <name val="Calibri"/>
      <family val="2"/>
      <scheme val="minor"/>
    </font>
    <font>
      <b/>
      <i/>
      <sz val="11"/>
      <color theme="1"/>
      <name val="Calibri"/>
      <family val="2"/>
      <scheme val="minor"/>
    </font>
    <font>
      <b/>
      <sz val="11"/>
      <color theme="0"/>
      <name val="Calibri"/>
      <family val="2"/>
      <scheme val="minor"/>
    </font>
    <font>
      <b/>
      <sz val="12"/>
      <name val="Calibri"/>
      <family val="2"/>
      <scheme val="minor"/>
    </font>
    <font>
      <b/>
      <sz val="11"/>
      <name val="Calibri"/>
      <family val="2"/>
      <scheme val="minor"/>
    </font>
    <font>
      <i/>
      <sz val="11"/>
      <name val="Calibri"/>
      <family val="2"/>
      <scheme val="minor"/>
    </font>
    <font>
      <b/>
      <i/>
      <sz val="11"/>
      <name val="Calibri"/>
      <family val="2"/>
      <scheme val="minor"/>
    </font>
    <font>
      <b/>
      <sz val="14"/>
      <name val="Calibri"/>
      <family val="2"/>
      <scheme val="minor"/>
    </font>
    <font>
      <b/>
      <sz val="12"/>
      <color theme="0"/>
      <name val="Calibri"/>
      <family val="2"/>
      <scheme val="minor"/>
    </font>
  </fonts>
  <fills count="10">
    <fill>
      <patternFill patternType="none"/>
    </fill>
    <fill>
      <patternFill patternType="gray125"/>
    </fill>
    <fill>
      <patternFill patternType="solid">
        <fgColor theme="7" tint="0.79998168889431442"/>
        <bgColor indexed="64"/>
      </patternFill>
    </fill>
    <fill>
      <patternFill patternType="solid">
        <fgColor theme="9" tint="0.79998168889431442"/>
        <bgColor indexed="65"/>
      </patternFill>
    </fill>
    <fill>
      <patternFill patternType="solid">
        <fgColor theme="9" tint="0.79998168889431442"/>
        <bgColor indexed="64"/>
      </patternFill>
    </fill>
    <fill>
      <patternFill patternType="solid">
        <fgColor theme="1" tint="0.34998626667073579"/>
        <bgColor indexed="64"/>
      </patternFill>
    </fill>
    <fill>
      <patternFill patternType="solid">
        <fgColor theme="0" tint="-4.9989318521683403E-2"/>
        <bgColor indexed="64"/>
      </patternFill>
    </fill>
    <fill>
      <patternFill patternType="solid">
        <fgColor rgb="FF7030A0"/>
        <bgColor indexed="64"/>
      </patternFill>
    </fill>
    <fill>
      <patternFill patternType="solid">
        <fgColor theme="7" tint="0.59999389629810485"/>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medium">
        <color rgb="FF4F81BD"/>
      </left>
      <right/>
      <top style="medium">
        <color rgb="FF4F81BD"/>
      </top>
      <bottom/>
      <diagonal/>
    </border>
    <border>
      <left/>
      <right/>
      <top style="medium">
        <color rgb="FF4F81BD"/>
      </top>
      <bottom/>
      <diagonal/>
    </border>
    <border>
      <left style="medium">
        <color rgb="FF4F81BD"/>
      </left>
      <right/>
      <top style="medium">
        <color rgb="FF4F81BD"/>
      </top>
      <bottom style="medium">
        <color rgb="FF4F81BD"/>
      </bottom>
      <diagonal/>
    </border>
    <border>
      <left/>
      <right/>
      <top style="medium">
        <color rgb="FF4F81BD"/>
      </top>
      <bottom style="medium">
        <color rgb="FF4F81BD"/>
      </bottom>
      <diagonal/>
    </border>
    <border>
      <left style="medium">
        <color rgb="FF4F81BD"/>
      </left>
      <right/>
      <top/>
      <bottom/>
      <diagonal/>
    </border>
    <border>
      <left style="medium">
        <color rgb="FF4F81BD"/>
      </left>
      <right/>
      <top/>
      <bottom style="medium">
        <color rgb="FF4F81BD"/>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9" fontId="1" fillId="0" borderId="0" applyFont="0" applyFill="0" applyBorder="0" applyAlignment="0" applyProtection="0"/>
    <xf numFmtId="0" fontId="7" fillId="0" borderId="0" applyNumberFormat="0" applyFill="0" applyBorder="0" applyAlignment="0" applyProtection="0"/>
    <xf numFmtId="0" fontId="1" fillId="3" borderId="0" applyNumberFormat="0" applyBorder="0" applyAlignment="0" applyProtection="0"/>
  </cellStyleXfs>
  <cellXfs count="118">
    <xf numFmtId="0" fontId="0" fillId="0" borderId="0" xfId="0"/>
    <xf numFmtId="0" fontId="2" fillId="0" borderId="0" xfId="0" applyFont="1"/>
    <xf numFmtId="0" fontId="4" fillId="2" borderId="0" xfId="0" applyFont="1" applyFill="1"/>
    <xf numFmtId="0" fontId="0" fillId="2" borderId="0" xfId="0" applyFill="1"/>
    <xf numFmtId="0" fontId="2" fillId="0" borderId="1" xfId="0" applyFont="1" applyBorder="1"/>
    <xf numFmtId="0" fontId="0" fillId="0" borderId="1" xfId="0" applyBorder="1"/>
    <xf numFmtId="0" fontId="7" fillId="0" borderId="0" xfId="2"/>
    <xf numFmtId="0" fontId="6" fillId="0" borderId="0" xfId="0" applyFont="1"/>
    <xf numFmtId="0" fontId="6" fillId="0" borderId="0" xfId="0" applyFont="1" applyBorder="1"/>
    <xf numFmtId="0" fontId="6" fillId="0" borderId="0" xfId="0" applyFont="1" applyFill="1" applyBorder="1"/>
    <xf numFmtId="0" fontId="0" fillId="0" borderId="0" xfId="0" applyBorder="1"/>
    <xf numFmtId="0" fontId="0" fillId="0" borderId="0" xfId="0" applyFill="1"/>
    <xf numFmtId="0" fontId="6" fillId="0" borderId="0" xfId="0" applyFont="1" applyAlignment="1">
      <alignment wrapText="1"/>
    </xf>
    <xf numFmtId="0" fontId="0" fillId="0" borderId="1" xfId="0" applyBorder="1" applyAlignment="1">
      <alignment wrapText="1"/>
    </xf>
    <xf numFmtId="0" fontId="0" fillId="0" borderId="0" xfId="0" applyBorder="1" applyAlignment="1">
      <alignment wrapText="1"/>
    </xf>
    <xf numFmtId="0" fontId="0" fillId="0" borderId="1" xfId="0" applyFill="1" applyBorder="1" applyAlignment="1">
      <alignment wrapText="1"/>
    </xf>
    <xf numFmtId="0" fontId="0" fillId="0" borderId="0" xfId="0" applyFont="1"/>
    <xf numFmtId="0" fontId="2" fillId="0" borderId="4" xfId="0" applyFont="1" applyBorder="1" applyAlignment="1">
      <alignment vertical="center" wrapText="1"/>
    </xf>
    <xf numFmtId="0" fontId="2" fillId="0" borderId="6" xfId="0" applyFont="1" applyBorder="1" applyAlignment="1">
      <alignment vertical="center" wrapText="1"/>
    </xf>
    <xf numFmtId="0" fontId="2" fillId="0" borderId="2" xfId="0" applyFont="1" applyBorder="1" applyAlignment="1">
      <alignment vertical="center" wrapText="1"/>
    </xf>
    <xf numFmtId="0" fontId="2" fillId="0" borderId="7" xfId="0" applyFont="1" applyBorder="1" applyAlignment="1">
      <alignment vertical="center" wrapText="1"/>
    </xf>
    <xf numFmtId="0" fontId="2" fillId="0" borderId="4" xfId="0" applyFont="1" applyFill="1" applyBorder="1" applyAlignment="1">
      <alignment vertical="center" wrapText="1"/>
    </xf>
    <xf numFmtId="0" fontId="2" fillId="0" borderId="6" xfId="0" applyFont="1" applyFill="1" applyBorder="1" applyAlignment="1">
      <alignment vertical="center" wrapText="1"/>
    </xf>
    <xf numFmtId="0" fontId="2" fillId="0" borderId="7" xfId="0" applyFont="1" applyFill="1" applyBorder="1" applyAlignment="1">
      <alignment vertical="center" wrapText="1"/>
    </xf>
    <xf numFmtId="0" fontId="2" fillId="0" borderId="2" xfId="0" applyFont="1" applyFill="1" applyBorder="1" applyAlignment="1">
      <alignment vertical="center" wrapText="1"/>
    </xf>
    <xf numFmtId="0" fontId="0" fillId="0" borderId="0" xfId="3" applyFont="1" applyFill="1" applyBorder="1" applyAlignment="1" applyProtection="1">
      <alignment vertical="center" wrapText="1"/>
      <protection locked="0"/>
    </xf>
    <xf numFmtId="0" fontId="0" fillId="0" borderId="0" xfId="0" applyFont="1" applyFill="1"/>
    <xf numFmtId="0" fontId="13" fillId="0" borderId="0" xfId="0" applyFont="1" applyFill="1"/>
    <xf numFmtId="0" fontId="2" fillId="0" borderId="0" xfId="0" applyFont="1" applyFill="1" applyBorder="1" applyAlignment="1">
      <alignment vertical="center" wrapText="1"/>
    </xf>
    <xf numFmtId="0" fontId="0" fillId="0" borderId="3" xfId="3" applyFont="1" applyFill="1" applyBorder="1" applyAlignment="1" applyProtection="1">
      <alignment vertical="center" wrapText="1"/>
      <protection locked="0"/>
    </xf>
    <xf numFmtId="0" fontId="4" fillId="0" borderId="1" xfId="0" applyFont="1" applyBorder="1"/>
    <xf numFmtId="0" fontId="4" fillId="0" borderId="1" xfId="0" applyFont="1" applyBorder="1" applyAlignment="1">
      <alignment wrapText="1"/>
    </xf>
    <xf numFmtId="0" fontId="4" fillId="0" borderId="1" xfId="0" applyFont="1" applyBorder="1" applyAlignment="1">
      <alignment horizontal="center" wrapText="1"/>
    </xf>
    <xf numFmtId="0" fontId="2" fillId="0" borderId="0" xfId="0" applyFont="1" applyAlignment="1">
      <alignment wrapText="1"/>
    </xf>
    <xf numFmtId="0" fontId="2" fillId="0" borderId="0" xfId="0" applyFont="1" applyAlignment="1">
      <alignment horizontal="right"/>
    </xf>
    <xf numFmtId="0" fontId="4" fillId="0" borderId="0" xfId="0" applyFont="1" applyAlignment="1">
      <alignment horizontal="right"/>
    </xf>
    <xf numFmtId="0" fontId="10" fillId="0" borderId="0" xfId="0" applyFont="1"/>
    <xf numFmtId="0" fontId="4" fillId="2" borderId="0" xfId="0" applyFont="1" applyFill="1" applyAlignment="1">
      <alignment horizontal="right"/>
    </xf>
    <xf numFmtId="0" fontId="2" fillId="0" borderId="0" xfId="0" applyFont="1" applyAlignment="1">
      <alignment horizontal="right" vertical="center"/>
    </xf>
    <xf numFmtId="0" fontId="2" fillId="0" borderId="0" xfId="0" applyFont="1" applyAlignment="1">
      <alignment horizontal="left" vertical="center" wrapText="1"/>
    </xf>
    <xf numFmtId="0" fontId="0" fillId="0" borderId="0" xfId="0" applyAlignment="1">
      <alignment horizontal="right" vertical="center"/>
    </xf>
    <xf numFmtId="0" fontId="0" fillId="0" borderId="0" xfId="0" applyAlignment="1">
      <alignment horizontal="right" vertical="center" wrapText="1"/>
    </xf>
    <xf numFmtId="0" fontId="3" fillId="0" borderId="0" xfId="0" applyFont="1" applyFill="1" applyAlignment="1">
      <alignment horizontal="right" vertical="center" wrapText="1"/>
    </xf>
    <xf numFmtId="0" fontId="0" fillId="0" borderId="0" xfId="0" applyFill="1" applyAlignment="1">
      <alignment horizontal="right" vertical="center" wrapText="1"/>
    </xf>
    <xf numFmtId="0" fontId="14" fillId="0" borderId="0" xfId="0" applyFont="1" applyFill="1" applyAlignment="1">
      <alignment horizontal="right" vertical="center" wrapText="1"/>
    </xf>
    <xf numFmtId="0" fontId="2" fillId="0" borderId="0" xfId="0" applyFont="1" applyFill="1" applyAlignment="1">
      <alignment horizontal="right" vertical="center" wrapText="1"/>
    </xf>
    <xf numFmtId="0" fontId="2" fillId="0" borderId="1" xfId="0" applyFont="1" applyBorder="1" applyAlignment="1">
      <alignment wrapText="1"/>
    </xf>
    <xf numFmtId="0" fontId="2" fillId="0" borderId="1" xfId="0" applyFont="1" applyFill="1" applyBorder="1" applyAlignment="1">
      <alignment wrapText="1"/>
    </xf>
    <xf numFmtId="0" fontId="0" fillId="0" borderId="1" xfId="0" applyBorder="1" applyAlignment="1">
      <alignment horizontal="center"/>
    </xf>
    <xf numFmtId="0" fontId="2" fillId="0" borderId="1" xfId="0" applyFont="1" applyBorder="1" applyAlignment="1">
      <alignment vertical="center" wrapText="1"/>
    </xf>
    <xf numFmtId="0" fontId="4" fillId="0" borderId="0" xfId="0" applyFont="1" applyAlignment="1">
      <alignment vertical="center"/>
    </xf>
    <xf numFmtId="0" fontId="0" fillId="0" borderId="1" xfId="0" applyBorder="1" applyAlignment="1">
      <alignment horizontal="center" wrapText="1"/>
    </xf>
    <xf numFmtId="0" fontId="0" fillId="5" borderId="1" xfId="0" applyFill="1" applyBorder="1"/>
    <xf numFmtId="0" fontId="3" fillId="0" borderId="8" xfId="0" applyFont="1" applyBorder="1" applyAlignment="1">
      <alignment horizontal="right"/>
    </xf>
    <xf numFmtId="0" fontId="8" fillId="0" borderId="9" xfId="0" applyFont="1" applyBorder="1"/>
    <xf numFmtId="0" fontId="8" fillId="0" borderId="10" xfId="0" applyFont="1" applyBorder="1"/>
    <xf numFmtId="0" fontId="10" fillId="0" borderId="0" xfId="0" applyFont="1" applyAlignment="1">
      <alignment wrapText="1"/>
    </xf>
    <xf numFmtId="0" fontId="0" fillId="6" borderId="1" xfId="0" applyFill="1" applyBorder="1" applyProtection="1">
      <protection locked="0"/>
    </xf>
    <xf numFmtId="164" fontId="0" fillId="6" borderId="1" xfId="1" applyNumberFormat="1" applyFont="1" applyFill="1" applyBorder="1" applyAlignment="1" applyProtection="1">
      <alignment horizontal="right"/>
      <protection locked="0"/>
    </xf>
    <xf numFmtId="49" fontId="0" fillId="6" borderId="1" xfId="0" applyNumberFormat="1" applyFill="1" applyBorder="1" applyAlignment="1" applyProtection="1">
      <alignment wrapText="1"/>
      <protection locked="0"/>
    </xf>
    <xf numFmtId="164" fontId="0" fillId="6" borderId="1" xfId="1" applyNumberFormat="1" applyFont="1" applyFill="1" applyBorder="1" applyProtection="1">
      <protection locked="0"/>
    </xf>
    <xf numFmtId="0" fontId="0" fillId="6" borderId="1" xfId="0" applyFill="1" applyBorder="1" applyAlignment="1" applyProtection="1">
      <alignment wrapText="1"/>
      <protection locked="0"/>
    </xf>
    <xf numFmtId="0" fontId="10" fillId="4" borderId="0" xfId="0" applyFont="1" applyFill="1" applyProtection="1">
      <protection locked="0"/>
    </xf>
    <xf numFmtId="0" fontId="0" fillId="4" borderId="0" xfId="0" applyFill="1" applyProtection="1">
      <protection locked="0"/>
    </xf>
    <xf numFmtId="0" fontId="0" fillId="7" borderId="0" xfId="0" applyFill="1"/>
    <xf numFmtId="0" fontId="11" fillId="2" borderId="2" xfId="0" applyFont="1" applyFill="1" applyBorder="1" applyAlignment="1">
      <alignment vertical="center" wrapText="1"/>
    </xf>
    <xf numFmtId="0" fontId="11" fillId="2" borderId="3" xfId="0" applyFont="1" applyFill="1" applyBorder="1" applyAlignment="1">
      <alignment vertical="center" wrapText="1"/>
    </xf>
    <xf numFmtId="0" fontId="20" fillId="0" borderId="0" xfId="0" applyFont="1" applyAlignment="1">
      <alignment horizontal="right" vertical="center"/>
    </xf>
    <xf numFmtId="0" fontId="20" fillId="0" borderId="0" xfId="0" applyFont="1" applyAlignment="1">
      <alignment vertical="center"/>
    </xf>
    <xf numFmtId="0" fontId="15" fillId="0" borderId="0" xfId="0" applyFont="1"/>
    <xf numFmtId="0" fontId="20" fillId="0" borderId="0" xfId="0" applyFont="1" applyAlignment="1">
      <alignment horizontal="right" vertical="center" wrapText="1"/>
    </xf>
    <xf numFmtId="0" fontId="0" fillId="2" borderId="0" xfId="0" applyFont="1" applyFill="1"/>
    <xf numFmtId="0" fontId="15" fillId="2" borderId="0" xfId="0" applyFont="1" applyFill="1"/>
    <xf numFmtId="0" fontId="3" fillId="2" borderId="0" xfId="0" applyFont="1" applyFill="1" applyAlignment="1">
      <alignment horizontal="right" vertical="center"/>
    </xf>
    <xf numFmtId="0" fontId="3" fillId="2" borderId="0" xfId="0" applyFont="1" applyFill="1" applyBorder="1" applyAlignment="1">
      <alignment vertical="center"/>
    </xf>
    <xf numFmtId="0" fontId="0" fillId="2" borderId="0" xfId="0" applyFont="1" applyFill="1" applyBorder="1"/>
    <xf numFmtId="0" fontId="3" fillId="2" borderId="0" xfId="0" applyFont="1" applyFill="1" applyAlignment="1">
      <alignment vertical="center"/>
    </xf>
    <xf numFmtId="0" fontId="15" fillId="0" borderId="0" xfId="0" applyFont="1" applyAlignment="1">
      <alignment horizontal="right" vertical="center"/>
    </xf>
    <xf numFmtId="0" fontId="15" fillId="0" borderId="0" xfId="0" applyFont="1" applyAlignment="1">
      <alignment horizontal="right" vertical="center" wrapText="1"/>
    </xf>
    <xf numFmtId="0" fontId="21" fillId="0" borderId="4" xfId="0" applyFont="1" applyFill="1" applyBorder="1" applyAlignment="1">
      <alignment vertical="center" wrapText="1"/>
    </xf>
    <xf numFmtId="0" fontId="21" fillId="0" borderId="0" xfId="0" applyFont="1" applyAlignment="1">
      <alignment horizontal="right" vertical="center" wrapText="1"/>
    </xf>
    <xf numFmtId="0" fontId="21" fillId="0" borderId="6" xfId="0" applyFont="1" applyFill="1" applyBorder="1" applyAlignment="1">
      <alignment vertical="center" wrapText="1"/>
    </xf>
    <xf numFmtId="0" fontId="15" fillId="0" borderId="5" xfId="3" applyFont="1" applyFill="1" applyBorder="1" applyAlignment="1" applyProtection="1">
      <alignment vertical="center" wrapText="1"/>
      <protection locked="0"/>
    </xf>
    <xf numFmtId="0" fontId="21" fillId="0" borderId="6" xfId="0" applyFont="1" applyBorder="1" applyAlignment="1">
      <alignment vertical="center" wrapText="1"/>
    </xf>
    <xf numFmtId="0" fontId="21" fillId="0" borderId="7" xfId="0" applyFont="1" applyFill="1" applyBorder="1" applyAlignment="1">
      <alignment vertical="center" wrapText="1"/>
    </xf>
    <xf numFmtId="0" fontId="21" fillId="0" borderId="4" xfId="0" applyFont="1" applyBorder="1" applyAlignment="1">
      <alignment vertical="center" wrapText="1"/>
    </xf>
    <xf numFmtId="0" fontId="21" fillId="0" borderId="7" xfId="0" applyFont="1" applyBorder="1" applyAlignment="1">
      <alignment vertical="center" wrapText="1"/>
    </xf>
    <xf numFmtId="0" fontId="21" fillId="0" borderId="0" xfId="0" applyFont="1" applyFill="1" applyBorder="1" applyAlignment="1">
      <alignment vertical="center" wrapText="1"/>
    </xf>
    <xf numFmtId="0" fontId="15" fillId="0" borderId="0" xfId="3" applyFont="1" applyFill="1" applyBorder="1" applyAlignment="1" applyProtection="1">
      <alignment vertical="center" wrapText="1"/>
      <protection locked="0"/>
    </xf>
    <xf numFmtId="0" fontId="21" fillId="0" borderId="2" xfId="0" applyFont="1" applyBorder="1" applyAlignment="1">
      <alignment vertical="center" wrapText="1"/>
    </xf>
    <xf numFmtId="0" fontId="21" fillId="2" borderId="2" xfId="0" applyFont="1" applyFill="1" applyBorder="1" applyAlignment="1">
      <alignment vertical="center" wrapText="1"/>
    </xf>
    <xf numFmtId="0" fontId="21" fillId="2" borderId="3" xfId="0" applyFont="1" applyFill="1" applyBorder="1" applyAlignment="1">
      <alignment vertical="center" wrapText="1"/>
    </xf>
    <xf numFmtId="0" fontId="24" fillId="2" borderId="0" xfId="0" applyFont="1" applyFill="1" applyAlignment="1">
      <alignment horizontal="right" vertical="center" wrapText="1"/>
    </xf>
    <xf numFmtId="0" fontId="24" fillId="2" borderId="0" xfId="0" applyFont="1" applyFill="1" applyBorder="1" applyAlignment="1">
      <alignment vertical="center"/>
    </xf>
    <xf numFmtId="0" fontId="15" fillId="2" borderId="0" xfId="0" applyFont="1" applyFill="1" applyBorder="1"/>
    <xf numFmtId="0" fontId="24" fillId="2" borderId="0" xfId="0" applyFont="1" applyFill="1" applyAlignment="1">
      <alignment vertical="center"/>
    </xf>
    <xf numFmtId="0" fontId="24" fillId="0" borderId="0" xfId="0" applyFont="1" applyFill="1" applyAlignment="1">
      <alignment horizontal="right" vertical="center" wrapText="1"/>
    </xf>
    <xf numFmtId="0" fontId="25" fillId="7" borderId="0" xfId="0" applyFont="1" applyFill="1" applyAlignment="1">
      <alignment horizontal="right"/>
    </xf>
    <xf numFmtId="0" fontId="19" fillId="7" borderId="0" xfId="0" applyFont="1" applyFill="1" applyAlignment="1">
      <alignment horizontal="right" vertical="center"/>
    </xf>
    <xf numFmtId="0" fontId="19" fillId="7" borderId="0" xfId="0" applyFont="1" applyFill="1" applyAlignment="1">
      <alignment horizontal="right" vertical="center" wrapText="1"/>
    </xf>
    <xf numFmtId="0" fontId="25" fillId="7" borderId="0" xfId="0" applyFont="1" applyFill="1" applyAlignment="1">
      <alignment horizontal="right" vertical="center" wrapText="1"/>
    </xf>
    <xf numFmtId="0" fontId="0" fillId="6" borderId="5" xfId="3" applyFont="1" applyFill="1" applyBorder="1" applyAlignment="1" applyProtection="1">
      <alignment vertical="center" wrapText="1"/>
      <protection locked="0"/>
    </xf>
    <xf numFmtId="0" fontId="0" fillId="6" borderId="3" xfId="3" applyFont="1" applyFill="1" applyBorder="1" applyAlignment="1" applyProtection="1">
      <alignment vertical="center" wrapText="1"/>
      <protection locked="0"/>
    </xf>
    <xf numFmtId="0" fontId="1" fillId="6" borderId="5" xfId="3" applyFont="1" applyFill="1" applyBorder="1" applyAlignment="1" applyProtection="1">
      <alignment vertical="center" wrapText="1"/>
      <protection locked="0"/>
    </xf>
    <xf numFmtId="0" fontId="15" fillId="6" borderId="5" xfId="3" applyFont="1" applyFill="1" applyBorder="1" applyAlignment="1" applyProtection="1">
      <alignment vertical="center" wrapText="1"/>
      <protection locked="0"/>
    </xf>
    <xf numFmtId="0" fontId="15" fillId="6" borderId="3" xfId="3" applyFont="1" applyFill="1" applyBorder="1" applyAlignment="1" applyProtection="1">
      <alignment vertical="center" wrapText="1"/>
      <protection locked="0"/>
    </xf>
    <xf numFmtId="0" fontId="15" fillId="6" borderId="0" xfId="3" applyFont="1" applyFill="1" applyBorder="1" applyAlignment="1" applyProtection="1">
      <alignment vertical="center" wrapText="1"/>
      <protection locked="0"/>
    </xf>
    <xf numFmtId="0" fontId="3" fillId="8" borderId="0" xfId="0" applyFont="1" applyFill="1"/>
    <xf numFmtId="0" fontId="0" fillId="8" borderId="0" xfId="0" applyFill="1"/>
    <xf numFmtId="0" fontId="0" fillId="8" borderId="0" xfId="0" applyFont="1" applyFill="1"/>
    <xf numFmtId="0" fontId="8" fillId="8" borderId="0" xfId="0" applyFont="1" applyFill="1"/>
    <xf numFmtId="0" fontId="8" fillId="8" borderId="0" xfId="0" applyFont="1" applyFill="1" applyAlignment="1"/>
    <xf numFmtId="0" fontId="19" fillId="9" borderId="0" xfId="0" applyFont="1" applyFill="1" applyAlignment="1">
      <alignment horizontal="right" vertical="center"/>
    </xf>
    <xf numFmtId="0" fontId="19" fillId="9" borderId="0" xfId="0" applyFont="1" applyFill="1" applyAlignment="1">
      <alignment horizontal="right" vertical="center" wrapText="1"/>
    </xf>
    <xf numFmtId="0" fontId="2" fillId="0" borderId="0" xfId="0" applyFont="1" applyAlignment="1" applyProtection="1">
      <alignment horizontal="left" vertical="center" wrapText="1"/>
    </xf>
    <xf numFmtId="0" fontId="3" fillId="8" borderId="0" xfId="0" applyFont="1" applyFill="1" applyProtection="1"/>
    <xf numFmtId="0" fontId="0" fillId="8" borderId="0" xfId="0" applyFill="1" applyProtection="1"/>
    <xf numFmtId="0" fontId="3" fillId="8" borderId="0" xfId="0" applyFont="1" applyFill="1" applyAlignment="1">
      <alignment wrapText="1"/>
    </xf>
  </cellXfs>
  <cellStyles count="4">
    <cellStyle name="20% - Accent6" xfId="3" builtinId="50"/>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ec.europa.eu/eurostat/web/products-datasets/-/t2020_34"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8"/>
  <sheetViews>
    <sheetView workbookViewId="0">
      <selection activeCell="D25" sqref="D25"/>
    </sheetView>
  </sheetViews>
  <sheetFormatPr defaultColWidth="11.5546875" defaultRowHeight="14.4" x14ac:dyDescent="0.3"/>
  <cols>
    <col min="1" max="1" width="11" customWidth="1"/>
    <col min="2" max="2" width="70.109375" customWidth="1"/>
  </cols>
  <sheetData>
    <row r="1" spans="1:11" ht="57.6" x14ac:dyDescent="0.35">
      <c r="A1" s="114" t="s">
        <v>220</v>
      </c>
      <c r="B1" s="115" t="s">
        <v>153</v>
      </c>
      <c r="C1" s="116"/>
      <c r="D1" s="116"/>
      <c r="E1" s="116"/>
      <c r="F1" s="116"/>
      <c r="G1" s="116"/>
      <c r="H1" s="116"/>
      <c r="I1" s="116"/>
      <c r="J1" s="116"/>
      <c r="K1" s="116"/>
    </row>
    <row r="3" spans="1:11" ht="15.6" x14ac:dyDescent="0.3">
      <c r="A3" s="37" t="s">
        <v>56</v>
      </c>
      <c r="B3" s="2" t="s">
        <v>154</v>
      </c>
      <c r="C3" s="3"/>
      <c r="D3" s="3"/>
      <c r="E3" s="3"/>
      <c r="F3" s="3"/>
      <c r="G3" s="3"/>
      <c r="H3" s="3"/>
      <c r="I3" s="3"/>
      <c r="J3" s="3"/>
      <c r="K3" s="3"/>
    </row>
    <row r="4" spans="1:11" ht="15.6" x14ac:dyDescent="0.3">
      <c r="A4" s="35"/>
      <c r="B4" t="s">
        <v>0</v>
      </c>
    </row>
    <row r="5" spans="1:11" ht="15.6" x14ac:dyDescent="0.3">
      <c r="A5" s="35"/>
      <c r="B5" t="s">
        <v>4</v>
      </c>
      <c r="C5" s="6" t="s">
        <v>5</v>
      </c>
    </row>
    <row r="6" spans="1:11" ht="15.6" x14ac:dyDescent="0.3">
      <c r="A6" s="35"/>
      <c r="B6" s="4" t="s">
        <v>213</v>
      </c>
      <c r="C6" s="4">
        <v>2016</v>
      </c>
      <c r="D6" s="4">
        <v>2017</v>
      </c>
      <c r="E6" s="4">
        <v>2018</v>
      </c>
      <c r="F6" s="4" t="s">
        <v>1</v>
      </c>
      <c r="G6" s="4" t="s">
        <v>2</v>
      </c>
    </row>
    <row r="7" spans="1:11" ht="15.6" x14ac:dyDescent="0.3">
      <c r="A7" s="35"/>
      <c r="B7" s="4" t="s">
        <v>3</v>
      </c>
      <c r="C7" s="57">
        <v>3820.24458</v>
      </c>
      <c r="D7" s="57">
        <v>4012.7304899999999</v>
      </c>
      <c r="E7" s="57">
        <v>4168.9118200000003</v>
      </c>
      <c r="F7" s="5">
        <f>AVERAGE(C7:E7)</f>
        <v>4000.628963333334</v>
      </c>
      <c r="G7" s="5" t="s">
        <v>19</v>
      </c>
    </row>
    <row r="8" spans="1:11" ht="15.6" x14ac:dyDescent="0.3">
      <c r="A8" s="35"/>
    </row>
    <row r="9" spans="1:11" ht="15.6" x14ac:dyDescent="0.3">
      <c r="A9" s="37" t="s">
        <v>57</v>
      </c>
      <c r="B9" s="2" t="s">
        <v>155</v>
      </c>
      <c r="C9" s="3"/>
      <c r="D9" s="3"/>
      <c r="E9" s="3"/>
      <c r="F9" s="3"/>
      <c r="G9" s="3"/>
      <c r="H9" s="3"/>
      <c r="I9" s="3"/>
      <c r="J9" s="3"/>
      <c r="K9" s="3"/>
    </row>
    <row r="10" spans="1:11" ht="15.6" x14ac:dyDescent="0.3">
      <c r="A10" s="35"/>
      <c r="B10" s="5" t="s">
        <v>156</v>
      </c>
      <c r="C10" s="58">
        <v>8.0000000000000002E-3</v>
      </c>
      <c r="D10" s="7" t="s">
        <v>7</v>
      </c>
    </row>
    <row r="11" spans="1:11" ht="28.8" x14ac:dyDescent="0.3">
      <c r="A11" s="35"/>
      <c r="B11" s="46" t="s">
        <v>157</v>
      </c>
      <c r="C11" s="57">
        <f>F7*C10*55</f>
        <v>1760.2767438666669</v>
      </c>
      <c r="D11" s="5" t="s">
        <v>6</v>
      </c>
    </row>
    <row r="12" spans="1:11" ht="28.8" x14ac:dyDescent="0.3">
      <c r="A12" s="35"/>
      <c r="B12" s="47" t="s">
        <v>158</v>
      </c>
      <c r="C12" s="57"/>
      <c r="D12" s="5" t="s">
        <v>6</v>
      </c>
      <c r="E12" s="7" t="s">
        <v>8</v>
      </c>
    </row>
    <row r="13" spans="1:11" ht="15.6" x14ac:dyDescent="0.3">
      <c r="A13" s="35"/>
      <c r="B13" s="9" t="s">
        <v>159</v>
      </c>
      <c r="C13" s="10"/>
      <c r="D13" s="10"/>
      <c r="E13" s="7"/>
    </row>
    <row r="14" spans="1:11" ht="15.6" x14ac:dyDescent="0.3">
      <c r="A14" s="35"/>
    </row>
    <row r="15" spans="1:11" ht="15.6" x14ac:dyDescent="0.3">
      <c r="A15" s="37" t="s">
        <v>58</v>
      </c>
      <c r="B15" s="2" t="s">
        <v>59</v>
      </c>
      <c r="C15" s="3"/>
      <c r="D15" s="3"/>
      <c r="E15" s="3"/>
      <c r="F15" s="3"/>
      <c r="G15" s="3"/>
      <c r="H15" s="3"/>
      <c r="I15" s="3"/>
      <c r="J15" s="3"/>
      <c r="K15" s="3"/>
    </row>
    <row r="16" spans="1:11" ht="15.6" x14ac:dyDescent="0.3">
      <c r="A16" s="36"/>
      <c r="B16" s="8" t="s">
        <v>160</v>
      </c>
    </row>
    <row r="17" spans="1:12" ht="32.25" customHeight="1" x14ac:dyDescent="0.3">
      <c r="B17" s="59" t="s">
        <v>276</v>
      </c>
    </row>
    <row r="18" spans="1:12" x14ac:dyDescent="0.3">
      <c r="B18" s="9" t="s">
        <v>9</v>
      </c>
    </row>
    <row r="19" spans="1:12" ht="34.5" customHeight="1" x14ac:dyDescent="0.3">
      <c r="B19" s="59"/>
    </row>
    <row r="21" spans="1:12" ht="15.6" x14ac:dyDescent="0.3">
      <c r="A21" s="97" t="s">
        <v>275</v>
      </c>
      <c r="B21" s="2" t="s">
        <v>173</v>
      </c>
      <c r="C21" s="3"/>
      <c r="D21" s="3"/>
      <c r="E21" s="3"/>
      <c r="F21" s="3"/>
      <c r="G21" s="3"/>
      <c r="H21" s="3"/>
      <c r="I21" s="3"/>
      <c r="J21" s="3"/>
      <c r="K21" s="3"/>
    </row>
    <row r="22" spans="1:12" ht="78" x14ac:dyDescent="0.3">
      <c r="A22" s="64"/>
      <c r="B22" s="56" t="s">
        <v>206</v>
      </c>
    </row>
    <row r="23" spans="1:12" x14ac:dyDescent="0.3">
      <c r="A23" s="64"/>
    </row>
    <row r="24" spans="1:12" ht="57.6" x14ac:dyDescent="0.3">
      <c r="A24" s="64"/>
      <c r="B24" s="50" t="s">
        <v>175</v>
      </c>
      <c r="C24" s="51" t="s">
        <v>185</v>
      </c>
      <c r="D24" s="51" t="s">
        <v>186</v>
      </c>
      <c r="E24" s="51" t="s">
        <v>187</v>
      </c>
      <c r="F24" s="51" t="s">
        <v>188</v>
      </c>
      <c r="G24" s="51" t="s">
        <v>189</v>
      </c>
      <c r="H24" s="51" t="s">
        <v>190</v>
      </c>
      <c r="I24" s="51" t="s">
        <v>191</v>
      </c>
      <c r="J24" s="51" t="s">
        <v>192</v>
      </c>
      <c r="K24" s="51" t="s">
        <v>193</v>
      </c>
      <c r="L24" s="51" t="s">
        <v>194</v>
      </c>
    </row>
    <row r="25" spans="1:12" x14ac:dyDescent="0.3">
      <c r="A25" s="64"/>
      <c r="B25" s="5" t="s">
        <v>174</v>
      </c>
      <c r="C25" s="57"/>
      <c r="D25" s="57"/>
      <c r="E25" s="57"/>
      <c r="F25" s="57"/>
      <c r="G25" s="57"/>
      <c r="H25" s="57"/>
      <c r="I25" s="57"/>
      <c r="J25" s="57"/>
      <c r="K25" s="57"/>
      <c r="L25" s="57"/>
    </row>
    <row r="26" spans="1:12" x14ac:dyDescent="0.3">
      <c r="A26" s="64"/>
      <c r="B26" s="5" t="s">
        <v>177</v>
      </c>
      <c r="C26" s="52"/>
      <c r="D26" s="57"/>
      <c r="E26" s="57"/>
      <c r="F26" s="57"/>
      <c r="G26" s="57"/>
      <c r="H26" s="57"/>
      <c r="I26" s="57"/>
      <c r="J26" s="57"/>
      <c r="K26" s="57"/>
      <c r="L26" s="57"/>
    </row>
    <row r="27" spans="1:12" x14ac:dyDescent="0.3">
      <c r="A27" s="64"/>
      <c r="B27" s="5" t="s">
        <v>176</v>
      </c>
      <c r="C27" s="52"/>
      <c r="D27" s="52"/>
      <c r="E27" s="57"/>
      <c r="F27" s="57"/>
      <c r="G27" s="57"/>
      <c r="H27" s="57"/>
      <c r="I27" s="57"/>
      <c r="J27" s="57"/>
      <c r="K27" s="57"/>
      <c r="L27" s="57"/>
    </row>
    <row r="28" spans="1:12" x14ac:dyDescent="0.3">
      <c r="A28" s="64"/>
      <c r="B28" s="5" t="s">
        <v>178</v>
      </c>
      <c r="C28" s="52"/>
      <c r="D28" s="52"/>
      <c r="E28" s="52"/>
      <c r="F28" s="57"/>
      <c r="G28" s="57"/>
      <c r="H28" s="57"/>
      <c r="I28" s="57"/>
      <c r="J28" s="57"/>
      <c r="K28" s="57"/>
      <c r="L28" s="57"/>
    </row>
    <row r="29" spans="1:12" x14ac:dyDescent="0.3">
      <c r="A29" s="64"/>
      <c r="B29" s="5" t="s">
        <v>179</v>
      </c>
      <c r="C29" s="52"/>
      <c r="D29" s="52"/>
      <c r="E29" s="52"/>
      <c r="F29" s="52"/>
      <c r="G29" s="57"/>
      <c r="H29" s="57"/>
      <c r="I29" s="57"/>
      <c r="J29" s="57"/>
      <c r="K29" s="57"/>
      <c r="L29" s="57"/>
    </row>
    <row r="30" spans="1:12" x14ac:dyDescent="0.3">
      <c r="A30" s="64"/>
      <c r="B30" s="5" t="s">
        <v>180</v>
      </c>
      <c r="C30" s="52"/>
      <c r="D30" s="52"/>
      <c r="E30" s="52"/>
      <c r="F30" s="52"/>
      <c r="G30" s="52"/>
      <c r="H30" s="57"/>
      <c r="I30" s="57"/>
      <c r="J30" s="57"/>
      <c r="K30" s="57"/>
      <c r="L30" s="57"/>
    </row>
    <row r="31" spans="1:12" x14ac:dyDescent="0.3">
      <c r="A31" s="64"/>
      <c r="B31" s="5" t="s">
        <v>181</v>
      </c>
      <c r="C31" s="52"/>
      <c r="D31" s="52"/>
      <c r="E31" s="52"/>
      <c r="F31" s="52"/>
      <c r="G31" s="52"/>
      <c r="H31" s="52"/>
      <c r="I31" s="57"/>
      <c r="J31" s="57"/>
      <c r="K31" s="57"/>
      <c r="L31" s="57"/>
    </row>
    <row r="32" spans="1:12" x14ac:dyDescent="0.3">
      <c r="A32" s="64"/>
      <c r="B32" s="5" t="s">
        <v>182</v>
      </c>
      <c r="C32" s="52"/>
      <c r="D32" s="52"/>
      <c r="E32" s="52"/>
      <c r="F32" s="52"/>
      <c r="G32" s="52"/>
      <c r="H32" s="52"/>
      <c r="I32" s="52"/>
      <c r="J32" s="57"/>
      <c r="K32" s="57"/>
      <c r="L32" s="57"/>
    </row>
    <row r="33" spans="1:12" x14ac:dyDescent="0.3">
      <c r="A33" s="64"/>
      <c r="B33" s="5" t="s">
        <v>183</v>
      </c>
      <c r="C33" s="52"/>
      <c r="D33" s="52"/>
      <c r="E33" s="52"/>
      <c r="F33" s="52"/>
      <c r="G33" s="52"/>
      <c r="H33" s="52"/>
      <c r="I33" s="52"/>
      <c r="J33" s="52"/>
      <c r="K33" s="57"/>
      <c r="L33" s="57"/>
    </row>
    <row r="34" spans="1:12" x14ac:dyDescent="0.3">
      <c r="A34" s="64"/>
      <c r="B34" s="5" t="s">
        <v>184</v>
      </c>
      <c r="C34" s="52"/>
      <c r="D34" s="52"/>
      <c r="E34" s="52"/>
      <c r="F34" s="52"/>
      <c r="G34" s="52"/>
      <c r="H34" s="52"/>
      <c r="I34" s="52"/>
      <c r="J34" s="52"/>
      <c r="K34" s="52"/>
      <c r="L34" s="57"/>
    </row>
    <row r="35" spans="1:12" ht="72" x14ac:dyDescent="0.3">
      <c r="C35" s="51" t="s">
        <v>195</v>
      </c>
      <c r="D35" s="51" t="s">
        <v>196</v>
      </c>
      <c r="E35" s="51" t="s">
        <v>197</v>
      </c>
      <c r="F35" s="51" t="s">
        <v>198</v>
      </c>
      <c r="G35" s="51" t="s">
        <v>199</v>
      </c>
      <c r="H35" s="51" t="s">
        <v>200</v>
      </c>
      <c r="I35" s="51" t="s">
        <v>201</v>
      </c>
      <c r="J35" s="51" t="s">
        <v>202</v>
      </c>
      <c r="K35" s="51" t="s">
        <v>203</v>
      </c>
      <c r="L35" s="51" t="s">
        <v>204</v>
      </c>
    </row>
    <row r="36" spans="1:12" x14ac:dyDescent="0.3">
      <c r="C36" s="48">
        <f>SUM(C25:C34)</f>
        <v>0</v>
      </c>
      <c r="D36" s="48">
        <f t="shared" ref="D36:L36" si="0">SUM(D25:D34)</f>
        <v>0</v>
      </c>
      <c r="E36" s="48">
        <f t="shared" si="0"/>
        <v>0</v>
      </c>
      <c r="F36" s="48">
        <f t="shared" si="0"/>
        <v>0</v>
      </c>
      <c r="G36" s="48">
        <f t="shared" si="0"/>
        <v>0</v>
      </c>
      <c r="H36" s="48">
        <f t="shared" si="0"/>
        <v>0</v>
      </c>
      <c r="I36" s="48">
        <f t="shared" si="0"/>
        <v>0</v>
      </c>
      <c r="J36" s="48">
        <f t="shared" si="0"/>
        <v>0</v>
      </c>
      <c r="K36" s="48">
        <f t="shared" si="0"/>
        <v>0</v>
      </c>
      <c r="L36" s="48">
        <f t="shared" si="0"/>
        <v>0</v>
      </c>
    </row>
    <row r="37" spans="1:12" ht="15" thickBot="1" x14ac:dyDescent="0.35"/>
    <row r="38" spans="1:12" ht="18.600000000000001" thickBot="1" x14ac:dyDescent="0.4">
      <c r="B38" s="53" t="s">
        <v>205</v>
      </c>
      <c r="C38" s="54">
        <f>SUM(C36:L36)</f>
        <v>0</v>
      </c>
      <c r="D38" s="55" t="s">
        <v>6</v>
      </c>
    </row>
  </sheetData>
  <sheetProtection algorithmName="SHA-512" hashValue="agpIL+QiXK00My/TA92Wcie/zYcXjyEXujhK80yGBvsl6EaRoEhEEP5RVVpJB64S8SLhPn4GKmTIud2577/5wA==" saltValue="Xt84GI9mBTlLHTo1HpZrIQ==" spinCount="100000" sheet="1" formatColumns="0" formatRows="0" autoFilter="0"/>
  <hyperlinks>
    <hyperlink ref="C5" r:id="rId1" xr:uid="{00000000-0004-0000-0000-000000000000}"/>
  </hyperlinks>
  <pageMargins left="0.7" right="0.7" top="0.75" bottom="0.75" header="0.3" footer="0.3"/>
  <pageSetup paperSize="9" orientation="portrait"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51"/>
  <sheetViews>
    <sheetView zoomScaleNormal="100" workbookViewId="0">
      <selection activeCell="F16" sqref="F16"/>
    </sheetView>
  </sheetViews>
  <sheetFormatPr defaultColWidth="11.5546875" defaultRowHeight="14.4" x14ac:dyDescent="0.3"/>
  <cols>
    <col min="1" max="1" width="11" customWidth="1"/>
    <col min="2" max="2" width="78.33203125" customWidth="1"/>
  </cols>
  <sheetData>
    <row r="1" spans="1:11" ht="57.6" x14ac:dyDescent="0.35">
      <c r="A1" s="39" t="s">
        <v>220</v>
      </c>
      <c r="B1" s="107" t="s">
        <v>211</v>
      </c>
      <c r="C1" s="108"/>
      <c r="D1" s="108"/>
      <c r="E1" s="108"/>
      <c r="F1" s="108"/>
      <c r="G1" s="108"/>
      <c r="H1" s="108"/>
      <c r="I1" s="108"/>
      <c r="J1" s="108"/>
      <c r="K1" s="108"/>
    </row>
    <row r="3" spans="1:11" ht="15.6" x14ac:dyDescent="0.3">
      <c r="A3" s="37" t="s">
        <v>60</v>
      </c>
      <c r="B3" s="2" t="s">
        <v>65</v>
      </c>
      <c r="C3" s="60"/>
      <c r="D3" s="11"/>
      <c r="E3" s="11"/>
      <c r="F3" s="11"/>
      <c r="G3" s="11"/>
      <c r="H3" s="11"/>
      <c r="I3" s="11"/>
      <c r="J3" s="11"/>
      <c r="K3" s="11"/>
    </row>
    <row r="4" spans="1:11" ht="15.6" x14ac:dyDescent="0.3">
      <c r="A4" s="35"/>
      <c r="B4" s="12" t="s">
        <v>18</v>
      </c>
    </row>
    <row r="5" spans="1:11" ht="30" customHeight="1" x14ac:dyDescent="0.3">
      <c r="A5" s="35"/>
      <c r="B5" s="61"/>
    </row>
    <row r="6" spans="1:11" ht="15.6" x14ac:dyDescent="0.3">
      <c r="A6" s="35"/>
    </row>
    <row r="7" spans="1:11" ht="15.6" x14ac:dyDescent="0.3">
      <c r="A7" s="37" t="s">
        <v>61</v>
      </c>
      <c r="B7" s="2" t="s">
        <v>161</v>
      </c>
      <c r="C7" s="3"/>
      <c r="D7" s="3"/>
      <c r="E7" s="3"/>
      <c r="F7" s="3"/>
      <c r="G7" s="3"/>
      <c r="H7" s="3"/>
      <c r="I7" s="3"/>
      <c r="J7" s="3"/>
      <c r="K7" s="3"/>
    </row>
    <row r="8" spans="1:11" ht="15.6" x14ac:dyDescent="0.3">
      <c r="A8" s="35"/>
      <c r="B8" s="4" t="s">
        <v>213</v>
      </c>
      <c r="C8" s="4">
        <v>2016</v>
      </c>
      <c r="D8" s="4">
        <v>2017</v>
      </c>
      <c r="E8" s="4">
        <v>2018</v>
      </c>
      <c r="F8" s="4" t="s">
        <v>1</v>
      </c>
      <c r="G8" s="4" t="s">
        <v>2</v>
      </c>
    </row>
    <row r="9" spans="1:11" x14ac:dyDescent="0.3">
      <c r="B9" s="4" t="s">
        <v>10</v>
      </c>
      <c r="C9" s="57">
        <v>0</v>
      </c>
      <c r="D9" s="57">
        <v>0</v>
      </c>
      <c r="E9" s="57">
        <v>0</v>
      </c>
      <c r="F9" s="5">
        <f>AVERAGE(C9:E9)</f>
        <v>0</v>
      </c>
      <c r="G9" s="5" t="s">
        <v>19</v>
      </c>
    </row>
    <row r="10" spans="1:11" ht="15.6" x14ac:dyDescent="0.3">
      <c r="A10" s="35"/>
      <c r="B10" s="4" t="s">
        <v>162</v>
      </c>
      <c r="C10" s="5">
        <f>'1-Target'!C7-'2-Target_art7(2)'!C9</f>
        <v>3820.24458</v>
      </c>
      <c r="D10" s="5">
        <f>'1-Target'!D7-'2-Target_art7(2)'!D9</f>
        <v>4012.7304899999999</v>
      </c>
      <c r="E10" s="5">
        <f>'1-Target'!E7-'2-Target_art7(2)'!E9</f>
        <v>4168.9118200000003</v>
      </c>
      <c r="F10" s="5">
        <f>AVERAGE(C10:E10)</f>
        <v>4000.628963333334</v>
      </c>
      <c r="G10" s="5" t="s">
        <v>19</v>
      </c>
    </row>
    <row r="11" spans="1:11" ht="15.6" x14ac:dyDescent="0.3">
      <c r="A11" s="35"/>
    </row>
    <row r="12" spans="1:11" ht="15.6" x14ac:dyDescent="0.3">
      <c r="A12" s="37" t="s">
        <v>62</v>
      </c>
      <c r="B12" s="2" t="s">
        <v>165</v>
      </c>
      <c r="C12" s="3"/>
      <c r="D12" s="3"/>
      <c r="E12" s="3"/>
      <c r="F12" s="3"/>
      <c r="G12" s="3"/>
      <c r="H12" s="3"/>
      <c r="I12" s="3"/>
      <c r="J12" s="3"/>
      <c r="K12" s="3"/>
    </row>
    <row r="13" spans="1:11" ht="15.6" x14ac:dyDescent="0.3">
      <c r="A13" s="35"/>
      <c r="C13" s="57">
        <f>F10*C3*55</f>
        <v>0</v>
      </c>
      <c r="D13" s="5" t="s">
        <v>6</v>
      </c>
    </row>
    <row r="14" spans="1:11" ht="15.6" x14ac:dyDescent="0.3">
      <c r="A14" s="35"/>
    </row>
    <row r="15" spans="1:11" ht="15.6" x14ac:dyDescent="0.3">
      <c r="A15" s="37" t="s">
        <v>63</v>
      </c>
      <c r="B15" s="2" t="s">
        <v>142</v>
      </c>
      <c r="C15" s="3"/>
      <c r="D15" s="3"/>
      <c r="E15" s="3"/>
      <c r="F15" s="3"/>
      <c r="G15" s="3"/>
      <c r="H15" s="3"/>
      <c r="I15" s="3"/>
      <c r="J15" s="3"/>
      <c r="K15" s="3"/>
    </row>
    <row r="16" spans="1:11" x14ac:dyDescent="0.3">
      <c r="A16" s="34" t="s">
        <v>66</v>
      </c>
      <c r="B16" s="1" t="s">
        <v>68</v>
      </c>
      <c r="C16" s="1" t="s">
        <v>12</v>
      </c>
    </row>
    <row r="17" spans="1:4" ht="28.8" x14ac:dyDescent="0.3">
      <c r="B17" s="13" t="s">
        <v>163</v>
      </c>
      <c r="C17" s="57"/>
      <c r="D17" s="5" t="s">
        <v>19</v>
      </c>
    </row>
    <row r="18" spans="1:4" x14ac:dyDescent="0.3">
      <c r="B18" s="12" t="s">
        <v>11</v>
      </c>
      <c r="C18" s="10"/>
      <c r="D18" s="10"/>
    </row>
    <row r="19" spans="1:4" ht="39" customHeight="1" x14ac:dyDescent="0.3">
      <c r="B19" s="61"/>
      <c r="C19" s="10"/>
      <c r="D19" s="10"/>
    </row>
    <row r="20" spans="1:4" x14ac:dyDescent="0.3">
      <c r="B20" s="14"/>
      <c r="C20" s="10"/>
      <c r="D20" s="10"/>
    </row>
    <row r="21" spans="1:4" x14ac:dyDescent="0.3">
      <c r="A21" s="34" t="s">
        <v>67</v>
      </c>
      <c r="B21" s="1" t="s">
        <v>69</v>
      </c>
      <c r="C21" s="1" t="s">
        <v>12</v>
      </c>
    </row>
    <row r="22" spans="1:4" ht="34.5" customHeight="1" x14ac:dyDescent="0.3">
      <c r="B22" s="15" t="s">
        <v>13</v>
      </c>
      <c r="C22" s="57"/>
      <c r="D22" s="5" t="s">
        <v>6</v>
      </c>
    </row>
    <row r="23" spans="1:4" x14ac:dyDescent="0.3">
      <c r="B23" s="12" t="s">
        <v>11</v>
      </c>
    </row>
    <row r="24" spans="1:4" ht="41.25" customHeight="1" x14ac:dyDescent="0.3">
      <c r="B24" s="61"/>
    </row>
    <row r="26" spans="1:4" x14ac:dyDescent="0.3">
      <c r="A26" s="34" t="s">
        <v>73</v>
      </c>
      <c r="B26" s="1" t="s">
        <v>70</v>
      </c>
      <c r="C26" s="1" t="s">
        <v>12</v>
      </c>
    </row>
    <row r="27" spans="1:4" ht="28.8" x14ac:dyDescent="0.3">
      <c r="B27" s="13" t="s">
        <v>14</v>
      </c>
      <c r="C27" s="57"/>
      <c r="D27" s="5" t="s">
        <v>6</v>
      </c>
    </row>
    <row r="28" spans="1:4" x14ac:dyDescent="0.3">
      <c r="B28" s="12" t="s">
        <v>11</v>
      </c>
    </row>
    <row r="29" spans="1:4" ht="47.25" customHeight="1" x14ac:dyDescent="0.3">
      <c r="B29" s="61"/>
    </row>
    <row r="31" spans="1:4" x14ac:dyDescent="0.3">
      <c r="A31" s="34" t="s">
        <v>74</v>
      </c>
      <c r="B31" s="1" t="s">
        <v>71</v>
      </c>
      <c r="C31" s="1" t="s">
        <v>12</v>
      </c>
    </row>
    <row r="32" spans="1:4" ht="30.75" customHeight="1" x14ac:dyDescent="0.3">
      <c r="B32" s="13" t="s">
        <v>15</v>
      </c>
      <c r="C32" s="57"/>
      <c r="D32" s="5" t="s">
        <v>6</v>
      </c>
    </row>
    <row r="33" spans="1:11" x14ac:dyDescent="0.3">
      <c r="B33" s="12" t="s">
        <v>11</v>
      </c>
    </row>
    <row r="34" spans="1:11" ht="42" customHeight="1" x14ac:dyDescent="0.3">
      <c r="B34" s="61"/>
    </row>
    <row r="36" spans="1:11" x14ac:dyDescent="0.3">
      <c r="A36" s="34" t="s">
        <v>75</v>
      </c>
      <c r="B36" s="1" t="s">
        <v>72</v>
      </c>
      <c r="C36" s="1" t="s">
        <v>12</v>
      </c>
    </row>
    <row r="37" spans="1:11" ht="28.8" x14ac:dyDescent="0.3">
      <c r="B37" s="13" t="s">
        <v>16</v>
      </c>
      <c r="C37" s="57"/>
      <c r="D37" s="5" t="s">
        <v>6</v>
      </c>
    </row>
    <row r="38" spans="1:11" x14ac:dyDescent="0.3">
      <c r="B38" s="12" t="s">
        <v>11</v>
      </c>
    </row>
    <row r="39" spans="1:11" ht="55.5" customHeight="1" x14ac:dyDescent="0.3">
      <c r="B39" s="61"/>
    </row>
    <row r="41" spans="1:11" x14ac:dyDescent="0.3">
      <c r="A41" s="34" t="s">
        <v>76</v>
      </c>
      <c r="B41" s="1" t="s">
        <v>77</v>
      </c>
      <c r="C41" s="1" t="s">
        <v>12</v>
      </c>
    </row>
    <row r="42" spans="1:11" ht="43.2" x14ac:dyDescent="0.3">
      <c r="B42" s="13" t="s">
        <v>17</v>
      </c>
      <c r="C42" s="57"/>
      <c r="D42" s="5" t="s">
        <v>6</v>
      </c>
    </row>
    <row r="43" spans="1:11" x14ac:dyDescent="0.3">
      <c r="B43" s="12" t="s">
        <v>11</v>
      </c>
    </row>
    <row r="44" spans="1:11" ht="42" customHeight="1" x14ac:dyDescent="0.3">
      <c r="B44" s="61"/>
    </row>
    <row r="46" spans="1:11" ht="15.6" x14ac:dyDescent="0.3">
      <c r="A46" s="37" t="s">
        <v>64</v>
      </c>
      <c r="B46" s="2" t="s">
        <v>164</v>
      </c>
      <c r="C46" s="3"/>
      <c r="D46" s="3"/>
      <c r="E46" s="3"/>
      <c r="F46" s="3"/>
      <c r="G46" s="3"/>
      <c r="H46" s="3"/>
      <c r="I46" s="3"/>
      <c r="J46" s="3"/>
      <c r="K46" s="3"/>
    </row>
    <row r="47" spans="1:11" ht="28.8" x14ac:dyDescent="0.3">
      <c r="B47" s="33" t="s">
        <v>166</v>
      </c>
      <c r="C47" s="5">
        <f>((F10-C17)*C3*55)-(C22+C27+C32+C37+C42)</f>
        <v>0</v>
      </c>
      <c r="D47" s="5" t="s">
        <v>6</v>
      </c>
    </row>
    <row r="49" spans="2:8" x14ac:dyDescent="0.3">
      <c r="B49" s="46" t="s">
        <v>168</v>
      </c>
      <c r="C49" s="5">
        <f>'1-Target'!C11</f>
        <v>1760.2767438666669</v>
      </c>
      <c r="D49" s="5" t="s">
        <v>6</v>
      </c>
    </row>
    <row r="51" spans="2:8" ht="15.6" x14ac:dyDescent="0.3">
      <c r="B51" s="62" t="s">
        <v>167</v>
      </c>
      <c r="C51" s="63"/>
      <c r="D51" s="63"/>
      <c r="E51" s="63"/>
      <c r="F51" s="63"/>
      <c r="G51" s="63"/>
      <c r="H51" s="63"/>
    </row>
  </sheetData>
  <sheetProtection algorithmName="SHA-512" hashValue="olncq4TKFIqtlLfVP/Vr/0109os5nxsGqpLa6JBywFqE86uFIDJh5ZWGC9lJBDitiig8+ZHmQDPMGbDYuno/ww==" saltValue="m+ZkWYcxJFZI5ozTHzFFUA==" spinCount="100000" sheet="1" formatColumns="0" formatRows="0" autoFilter="0"/>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68"/>
  <sheetViews>
    <sheetView workbookViewId="0">
      <selection activeCell="B1" sqref="B1"/>
    </sheetView>
  </sheetViews>
  <sheetFormatPr defaultColWidth="11.5546875" defaultRowHeight="14.4" x14ac:dyDescent="0.3"/>
  <cols>
    <col min="1" max="1" width="11" style="40" customWidth="1"/>
    <col min="2" max="2" width="55.6640625" style="16" customWidth="1"/>
    <col min="3" max="3" width="80.6640625" style="16" customWidth="1"/>
    <col min="4" max="4" width="10" style="16" customWidth="1"/>
    <col min="6" max="6" width="27.6640625" customWidth="1"/>
    <col min="7" max="16" width="7.6640625" customWidth="1"/>
  </cols>
  <sheetData>
    <row r="1" spans="1:16" ht="57.6" x14ac:dyDescent="0.35">
      <c r="A1" s="39" t="s">
        <v>220</v>
      </c>
      <c r="B1" s="107" t="s">
        <v>230</v>
      </c>
      <c r="C1" s="109"/>
      <c r="D1" s="109"/>
    </row>
    <row r="2" spans="1:16" ht="18" x14ac:dyDescent="0.35">
      <c r="A2" s="39"/>
      <c r="B2" s="110" t="s">
        <v>212</v>
      </c>
      <c r="C2" s="109"/>
      <c r="D2" s="109"/>
    </row>
    <row r="3" spans="1:16" ht="17.399999999999999" x14ac:dyDescent="0.35">
      <c r="B3" s="27" t="s">
        <v>25</v>
      </c>
      <c r="C3" s="26"/>
      <c r="D3" s="26"/>
    </row>
    <row r="4" spans="1:16" ht="16.2" thickBot="1" x14ac:dyDescent="0.35">
      <c r="A4" s="67" t="s">
        <v>78</v>
      </c>
      <c r="B4" s="68" t="s">
        <v>82</v>
      </c>
    </row>
    <row r="5" spans="1:16" ht="15" thickBot="1" x14ac:dyDescent="0.35">
      <c r="B5" s="65"/>
      <c r="C5" s="66"/>
      <c r="D5" s="66"/>
    </row>
    <row r="6" spans="1:16" ht="15" thickBot="1" x14ac:dyDescent="0.35">
      <c r="A6" s="112"/>
      <c r="B6" s="21" t="s">
        <v>274</v>
      </c>
      <c r="C6" s="101"/>
      <c r="D6" s="25"/>
    </row>
    <row r="7" spans="1:16" ht="15" thickBot="1" x14ac:dyDescent="0.35">
      <c r="B7" s="21" t="s">
        <v>22</v>
      </c>
      <c r="C7" s="101"/>
      <c r="D7" s="25"/>
    </row>
    <row r="8" spans="1:16" ht="29.4" thickBot="1" x14ac:dyDescent="0.35">
      <c r="B8" s="21" t="s">
        <v>29</v>
      </c>
      <c r="C8" s="101"/>
      <c r="D8" s="25"/>
    </row>
    <row r="9" spans="1:16" ht="16.2" thickBot="1" x14ac:dyDescent="0.35">
      <c r="A9" s="67" t="s">
        <v>83</v>
      </c>
      <c r="B9" s="68" t="s">
        <v>143</v>
      </c>
      <c r="C9" s="69"/>
    </row>
    <row r="10" spans="1:16" ht="15" thickBot="1" x14ac:dyDescent="0.35">
      <c r="B10" s="65"/>
      <c r="C10" s="66"/>
      <c r="D10" s="66"/>
    </row>
    <row r="11" spans="1:16" ht="15" thickBot="1" x14ac:dyDescent="0.35">
      <c r="B11" s="21" t="s">
        <v>20</v>
      </c>
      <c r="C11" s="101"/>
      <c r="D11" s="101" t="s">
        <v>6</v>
      </c>
      <c r="F11" s="5" t="s">
        <v>172</v>
      </c>
      <c r="G11" s="48">
        <v>2021</v>
      </c>
      <c r="H11" s="48">
        <v>2022</v>
      </c>
      <c r="I11" s="48">
        <v>2023</v>
      </c>
      <c r="J11" s="48">
        <v>2024</v>
      </c>
      <c r="K11" s="48">
        <v>2025</v>
      </c>
      <c r="L11" s="48">
        <v>2026</v>
      </c>
      <c r="M11" s="48">
        <v>2027</v>
      </c>
      <c r="N11" s="48">
        <v>2028</v>
      </c>
      <c r="O11" s="48">
        <v>2029</v>
      </c>
      <c r="P11" s="48">
        <v>2030</v>
      </c>
    </row>
    <row r="12" spans="1:16" ht="43.8" thickBot="1" x14ac:dyDescent="0.35">
      <c r="B12" s="21" t="s">
        <v>32</v>
      </c>
      <c r="C12" s="101" t="s">
        <v>170</v>
      </c>
      <c r="D12" s="102" t="s">
        <v>19</v>
      </c>
      <c r="F12" s="49" t="s">
        <v>171</v>
      </c>
      <c r="G12" s="57"/>
      <c r="H12" s="57"/>
      <c r="I12" s="57"/>
      <c r="J12" s="57"/>
      <c r="K12" s="57"/>
      <c r="L12" s="57"/>
      <c r="M12" s="57"/>
      <c r="N12" s="57"/>
      <c r="O12" s="57"/>
      <c r="P12" s="57"/>
    </row>
    <row r="13" spans="1:16" ht="15" thickBot="1" x14ac:dyDescent="0.35">
      <c r="B13" s="21" t="s">
        <v>21</v>
      </c>
      <c r="C13" s="101"/>
      <c r="D13" s="25"/>
    </row>
    <row r="14" spans="1:16" ht="15" thickBot="1" x14ac:dyDescent="0.35">
      <c r="A14" s="98" t="s">
        <v>275</v>
      </c>
      <c r="B14" s="21" t="s">
        <v>84</v>
      </c>
      <c r="C14" s="101"/>
      <c r="D14" s="25"/>
    </row>
    <row r="15" spans="1:16" ht="31.8" thickBot="1" x14ac:dyDescent="0.35">
      <c r="A15" s="70" t="s">
        <v>85</v>
      </c>
      <c r="B15" s="68" t="s">
        <v>86</v>
      </c>
      <c r="C15" s="69"/>
    </row>
    <row r="16" spans="1:16" ht="15" thickBot="1" x14ac:dyDescent="0.35">
      <c r="B16" s="65"/>
      <c r="C16" s="66"/>
      <c r="D16" s="66"/>
    </row>
    <row r="17" spans="1:4" ht="29.4" thickBot="1" x14ac:dyDescent="0.35">
      <c r="A17" s="38" t="s">
        <v>92</v>
      </c>
      <c r="B17" s="21" t="s">
        <v>110</v>
      </c>
      <c r="C17" s="101"/>
      <c r="D17" s="25"/>
    </row>
    <row r="18" spans="1:4" ht="58.2" thickBot="1" x14ac:dyDescent="0.35">
      <c r="A18" s="38" t="s">
        <v>96</v>
      </c>
      <c r="B18" s="22" t="s">
        <v>111</v>
      </c>
      <c r="C18" s="101" t="s">
        <v>169</v>
      </c>
      <c r="D18" s="25"/>
    </row>
    <row r="19" spans="1:4" ht="72.599999999999994" thickBot="1" x14ac:dyDescent="0.35">
      <c r="A19" s="38" t="s">
        <v>97</v>
      </c>
      <c r="B19" s="21" t="s">
        <v>218</v>
      </c>
      <c r="C19" s="101" t="s">
        <v>219</v>
      </c>
      <c r="D19" s="25"/>
    </row>
    <row r="20" spans="1:4" ht="15" thickBot="1" x14ac:dyDescent="0.35">
      <c r="B20" s="21"/>
      <c r="C20" s="101"/>
      <c r="D20" s="25"/>
    </row>
    <row r="21" spans="1:4" ht="31.8" thickBot="1" x14ac:dyDescent="0.35">
      <c r="A21" s="70" t="s">
        <v>87</v>
      </c>
      <c r="B21" s="68" t="s">
        <v>144</v>
      </c>
      <c r="C21" s="69"/>
    </row>
    <row r="22" spans="1:4" ht="15" thickBot="1" x14ac:dyDescent="0.35">
      <c r="B22" s="65"/>
      <c r="C22" s="66"/>
      <c r="D22" s="66"/>
    </row>
    <row r="23" spans="1:4" ht="58.2" thickBot="1" x14ac:dyDescent="0.35">
      <c r="A23" s="38" t="s">
        <v>98</v>
      </c>
      <c r="B23" s="22" t="s">
        <v>145</v>
      </c>
      <c r="C23" s="101"/>
      <c r="D23" s="25"/>
    </row>
    <row r="24" spans="1:4" ht="72.599999999999994" thickBot="1" x14ac:dyDescent="0.35">
      <c r="A24" s="38" t="s">
        <v>99</v>
      </c>
      <c r="B24" s="21" t="s">
        <v>146</v>
      </c>
      <c r="C24" s="101" t="s">
        <v>48</v>
      </c>
      <c r="D24" s="25"/>
    </row>
    <row r="25" spans="1:4" ht="15" thickBot="1" x14ac:dyDescent="0.35">
      <c r="A25" s="38" t="s">
        <v>100</v>
      </c>
      <c r="B25" s="22" t="s">
        <v>147</v>
      </c>
      <c r="C25" s="101"/>
      <c r="D25" s="25"/>
    </row>
    <row r="26" spans="1:4" ht="15" thickBot="1" x14ac:dyDescent="0.35">
      <c r="A26" s="38" t="s">
        <v>101</v>
      </c>
      <c r="B26" s="21" t="s">
        <v>112</v>
      </c>
      <c r="C26" s="101"/>
      <c r="D26" s="25"/>
    </row>
    <row r="27" spans="1:4" ht="43.8" thickBot="1" x14ac:dyDescent="0.35">
      <c r="B27" s="21" t="s">
        <v>46</v>
      </c>
      <c r="C27" s="101" t="s">
        <v>47</v>
      </c>
      <c r="D27" s="25"/>
    </row>
    <row r="28" spans="1:4" x14ac:dyDescent="0.3">
      <c r="B28" s="24"/>
      <c r="C28" s="29"/>
      <c r="D28" s="25"/>
    </row>
    <row r="29" spans="1:4" ht="18" x14ac:dyDescent="0.3">
      <c r="A29" s="73" t="s">
        <v>81</v>
      </c>
      <c r="B29" s="74" t="s">
        <v>148</v>
      </c>
      <c r="C29" s="75"/>
      <c r="D29" s="75"/>
    </row>
    <row r="30" spans="1:4" ht="16.2" thickBot="1" x14ac:dyDescent="0.35">
      <c r="A30" s="70" t="s">
        <v>88</v>
      </c>
      <c r="B30" s="68" t="s">
        <v>151</v>
      </c>
    </row>
    <row r="31" spans="1:4" ht="15" thickBot="1" x14ac:dyDescent="0.35">
      <c r="B31" s="65"/>
      <c r="C31" s="66"/>
      <c r="D31" s="66"/>
    </row>
    <row r="32" spans="1:4" ht="58.2" thickBot="1" x14ac:dyDescent="0.35">
      <c r="A32" s="38" t="s">
        <v>93</v>
      </c>
      <c r="B32" s="21" t="s">
        <v>113</v>
      </c>
      <c r="C32" s="101" t="s">
        <v>34</v>
      </c>
      <c r="D32" s="25"/>
    </row>
    <row r="33" spans="1:4" ht="29.4" thickBot="1" x14ac:dyDescent="0.35">
      <c r="A33" s="38" t="s">
        <v>102</v>
      </c>
      <c r="B33" s="21" t="s">
        <v>114</v>
      </c>
      <c r="C33" s="101"/>
      <c r="D33" s="25"/>
    </row>
    <row r="34" spans="1:4" ht="43.8" thickBot="1" x14ac:dyDescent="0.35">
      <c r="A34" s="38" t="s">
        <v>103</v>
      </c>
      <c r="B34" s="18" t="s">
        <v>115</v>
      </c>
      <c r="C34" s="101" t="s">
        <v>44</v>
      </c>
      <c r="D34" s="25"/>
    </row>
    <row r="35" spans="1:4" ht="29.4" thickBot="1" x14ac:dyDescent="0.35">
      <c r="B35" s="21" t="s">
        <v>232</v>
      </c>
      <c r="C35" s="101"/>
      <c r="D35" s="25"/>
    </row>
    <row r="36" spans="1:4" ht="43.8" thickBot="1" x14ac:dyDescent="0.35">
      <c r="A36" s="98" t="s">
        <v>275</v>
      </c>
      <c r="B36" s="21" t="s">
        <v>208</v>
      </c>
      <c r="C36" s="101"/>
      <c r="D36" s="25"/>
    </row>
    <row r="37" spans="1:4" ht="16.2" thickBot="1" x14ac:dyDescent="0.35">
      <c r="A37" s="67" t="s">
        <v>89</v>
      </c>
      <c r="B37" s="68" t="s">
        <v>207</v>
      </c>
      <c r="C37" s="69"/>
    </row>
    <row r="38" spans="1:4" ht="15" thickBot="1" x14ac:dyDescent="0.35">
      <c r="B38" s="65"/>
      <c r="C38" s="66"/>
      <c r="D38" s="66"/>
    </row>
    <row r="39" spans="1:4" ht="58.2" thickBot="1" x14ac:dyDescent="0.35">
      <c r="B39" s="21" t="s">
        <v>233</v>
      </c>
      <c r="C39" s="103" t="s">
        <v>215</v>
      </c>
      <c r="D39" s="25"/>
    </row>
    <row r="40" spans="1:4" ht="43.8" thickBot="1" x14ac:dyDescent="0.35">
      <c r="B40" s="23" t="s">
        <v>221</v>
      </c>
      <c r="C40" s="101"/>
      <c r="D40" s="25"/>
    </row>
    <row r="41" spans="1:4" ht="29.4" thickBot="1" x14ac:dyDescent="0.35">
      <c r="B41" s="23" t="s">
        <v>45</v>
      </c>
      <c r="C41" s="101"/>
      <c r="D41" s="25"/>
    </row>
    <row r="42" spans="1:4" ht="15" thickBot="1" x14ac:dyDescent="0.35">
      <c r="B42" s="23" t="s">
        <v>234</v>
      </c>
      <c r="C42" s="101"/>
      <c r="D42" s="25"/>
    </row>
    <row r="43" spans="1:4" ht="16.2" thickBot="1" x14ac:dyDescent="0.35">
      <c r="A43" s="67" t="s">
        <v>90</v>
      </c>
      <c r="B43" s="68" t="s">
        <v>131</v>
      </c>
      <c r="C43" s="69"/>
    </row>
    <row r="44" spans="1:4" ht="15" thickBot="1" x14ac:dyDescent="0.35">
      <c r="B44" s="65"/>
      <c r="C44" s="66"/>
      <c r="D44" s="66"/>
    </row>
    <row r="45" spans="1:4" ht="43.8" thickBot="1" x14ac:dyDescent="0.35">
      <c r="B45" s="21" t="s">
        <v>222</v>
      </c>
      <c r="C45" s="101" t="s">
        <v>217</v>
      </c>
      <c r="D45" s="25"/>
    </row>
    <row r="46" spans="1:4" ht="29.4" thickBot="1" x14ac:dyDescent="0.35">
      <c r="B46" s="21" t="s">
        <v>223</v>
      </c>
      <c r="C46" s="101"/>
      <c r="D46" s="25"/>
    </row>
    <row r="47" spans="1:4" ht="43.8" thickBot="1" x14ac:dyDescent="0.35">
      <c r="B47" s="21" t="s">
        <v>224</v>
      </c>
      <c r="C47" s="101"/>
      <c r="D47" s="25"/>
    </row>
    <row r="48" spans="1:4" ht="16.2" thickBot="1" x14ac:dyDescent="0.35">
      <c r="A48" s="67" t="s">
        <v>91</v>
      </c>
      <c r="B48" s="68" t="s">
        <v>132</v>
      </c>
      <c r="C48" s="69"/>
    </row>
    <row r="49" spans="1:4" ht="15" thickBot="1" x14ac:dyDescent="0.35">
      <c r="B49" s="65"/>
      <c r="C49" s="66"/>
      <c r="D49" s="66"/>
    </row>
    <row r="50" spans="1:4" ht="29.4" thickBot="1" x14ac:dyDescent="0.35">
      <c r="B50" s="17" t="s">
        <v>225</v>
      </c>
      <c r="C50" s="101"/>
      <c r="D50" s="25"/>
    </row>
    <row r="51" spans="1:4" ht="29.4" thickBot="1" x14ac:dyDescent="0.35">
      <c r="B51" s="20" t="s">
        <v>37</v>
      </c>
      <c r="C51" s="101"/>
      <c r="D51" s="25"/>
    </row>
    <row r="52" spans="1:4" x14ac:dyDescent="0.3">
      <c r="B52" s="28"/>
      <c r="C52" s="25"/>
      <c r="D52" s="25"/>
    </row>
    <row r="53" spans="1:4" ht="18.600000000000001" thickBot="1" x14ac:dyDescent="0.35">
      <c r="A53" s="73" t="s">
        <v>79</v>
      </c>
      <c r="B53" s="76" t="s">
        <v>80</v>
      </c>
      <c r="C53" s="71"/>
      <c r="D53" s="71"/>
    </row>
    <row r="54" spans="1:4" ht="15" thickBot="1" x14ac:dyDescent="0.35">
      <c r="B54" s="65"/>
      <c r="C54" s="66"/>
      <c r="D54" s="66"/>
    </row>
    <row r="55" spans="1:4" ht="29.4" thickBot="1" x14ac:dyDescent="0.35">
      <c r="A55" s="38" t="s">
        <v>94</v>
      </c>
      <c r="B55" s="19" t="s">
        <v>116</v>
      </c>
      <c r="C55" s="101"/>
      <c r="D55" s="25"/>
    </row>
    <row r="56" spans="1:4" ht="15" thickBot="1" x14ac:dyDescent="0.35">
      <c r="A56" s="38" t="s">
        <v>95</v>
      </c>
      <c r="B56" s="17" t="s">
        <v>226</v>
      </c>
      <c r="C56" s="101"/>
      <c r="D56" s="25"/>
    </row>
    <row r="57" spans="1:4" ht="29.4" thickBot="1" x14ac:dyDescent="0.35">
      <c r="A57" s="38" t="s">
        <v>104</v>
      </c>
      <c r="B57" s="17" t="s">
        <v>117</v>
      </c>
      <c r="C57" s="101"/>
      <c r="D57" s="25"/>
    </row>
    <row r="58" spans="1:4" ht="43.8" thickBot="1" x14ac:dyDescent="0.35">
      <c r="A58" s="38" t="s">
        <v>105</v>
      </c>
      <c r="B58" s="18" t="s">
        <v>118</v>
      </c>
      <c r="C58" s="101" t="s">
        <v>39</v>
      </c>
      <c r="D58" s="25"/>
    </row>
    <row r="59" spans="1:4" ht="43.8" thickBot="1" x14ac:dyDescent="0.35">
      <c r="A59" s="38" t="s">
        <v>106</v>
      </c>
      <c r="B59" s="17" t="s">
        <v>119</v>
      </c>
      <c r="C59" s="101"/>
      <c r="D59" s="25"/>
    </row>
    <row r="60" spans="1:4" ht="29.4" thickBot="1" x14ac:dyDescent="0.35">
      <c r="A60" s="38" t="s">
        <v>107</v>
      </c>
      <c r="B60" s="18" t="s">
        <v>227</v>
      </c>
      <c r="C60" s="101"/>
      <c r="D60" s="25"/>
    </row>
    <row r="61" spans="1:4" ht="43.8" thickBot="1" x14ac:dyDescent="0.35">
      <c r="A61" s="38" t="s">
        <v>108</v>
      </c>
      <c r="B61" s="17" t="s">
        <v>120</v>
      </c>
      <c r="C61" s="101"/>
      <c r="D61" s="25"/>
    </row>
    <row r="62" spans="1:4" ht="29.4" thickBot="1" x14ac:dyDescent="0.35">
      <c r="A62" s="38" t="s">
        <v>109</v>
      </c>
      <c r="B62" s="20" t="s">
        <v>228</v>
      </c>
      <c r="C62" s="101"/>
      <c r="D62" s="25"/>
    </row>
    <row r="63" spans="1:4" ht="16.2" thickBot="1" x14ac:dyDescent="0.35">
      <c r="A63" s="77"/>
      <c r="B63" s="68" t="s">
        <v>43</v>
      </c>
      <c r="C63" s="69"/>
    </row>
    <row r="64" spans="1:4" ht="15" thickBot="1" x14ac:dyDescent="0.35">
      <c r="B64" s="65"/>
      <c r="C64" s="66"/>
      <c r="D64" s="66"/>
    </row>
    <row r="65" spans="1:4" ht="29.4" thickBot="1" x14ac:dyDescent="0.35">
      <c r="A65" s="98" t="s">
        <v>275</v>
      </c>
      <c r="B65" s="17" t="s">
        <v>229</v>
      </c>
      <c r="C65" s="101"/>
      <c r="D65" s="25"/>
    </row>
    <row r="66" spans="1:4" ht="16.2" thickBot="1" x14ac:dyDescent="0.35">
      <c r="B66" s="68" t="s">
        <v>214</v>
      </c>
    </row>
    <row r="67" spans="1:4" ht="15" thickBot="1" x14ac:dyDescent="0.35">
      <c r="B67" s="65"/>
      <c r="C67" s="66"/>
      <c r="D67" s="66"/>
    </row>
    <row r="68" spans="1:4" ht="29.4" thickBot="1" x14ac:dyDescent="0.35">
      <c r="A68" s="98" t="s">
        <v>275</v>
      </c>
      <c r="B68" s="17" t="s">
        <v>40</v>
      </c>
      <c r="C68" s="101"/>
      <c r="D68" s="25"/>
    </row>
  </sheetData>
  <sheetProtection algorithmName="SHA-512" hashValue="jSUS5Tf2Klcf3PPG7iKL6icjmeppnD4wQxSBib86J3r78wd5b+JHLtrB/dInXyMTh3mLZhSAqp8HTha7h9q4UA==" saltValue="JaUPm3EemGmTTe7ULdf4zA==" spinCount="100000" sheet="1" formatColumns="0" formatRows="0" autoFilter="0"/>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63"/>
  <sheetViews>
    <sheetView workbookViewId="0">
      <selection activeCell="F19" sqref="F19"/>
    </sheetView>
  </sheetViews>
  <sheetFormatPr defaultColWidth="11.5546875" defaultRowHeight="14.4" x14ac:dyDescent="0.3"/>
  <cols>
    <col min="1" max="1" width="13.88671875" style="41" customWidth="1"/>
    <col min="2" max="2" width="55.6640625" style="16" customWidth="1"/>
    <col min="3" max="3" width="80.6640625" style="16" customWidth="1"/>
    <col min="4" max="4" width="10" style="16" customWidth="1"/>
    <col min="6" max="6" width="27.6640625" customWidth="1"/>
    <col min="7" max="16" width="7.6640625" customWidth="1"/>
  </cols>
  <sheetData>
    <row r="1" spans="1:16" ht="57.6" x14ac:dyDescent="0.35">
      <c r="A1" s="39" t="s">
        <v>220</v>
      </c>
      <c r="B1" s="107" t="s">
        <v>231</v>
      </c>
      <c r="C1" s="109"/>
      <c r="D1" s="109"/>
    </row>
    <row r="2" spans="1:16" ht="18" x14ac:dyDescent="0.35">
      <c r="A2" s="39"/>
      <c r="B2" s="110" t="s">
        <v>212</v>
      </c>
      <c r="C2" s="109"/>
      <c r="D2" s="109"/>
    </row>
    <row r="3" spans="1:16" ht="17.399999999999999" x14ac:dyDescent="0.35">
      <c r="B3" s="27" t="s">
        <v>26</v>
      </c>
      <c r="C3" s="26"/>
      <c r="D3" s="26"/>
    </row>
    <row r="4" spans="1:16" ht="31.8" thickBot="1" x14ac:dyDescent="0.35">
      <c r="A4" s="70" t="s">
        <v>121</v>
      </c>
      <c r="B4" s="68" t="s">
        <v>122</v>
      </c>
      <c r="C4" s="69"/>
    </row>
    <row r="5" spans="1:16" ht="15" thickBot="1" x14ac:dyDescent="0.35">
      <c r="A5" s="78"/>
      <c r="B5" s="90"/>
      <c r="C5" s="91"/>
      <c r="D5" s="66"/>
    </row>
    <row r="6" spans="1:16" ht="15" thickBot="1" x14ac:dyDescent="0.35">
      <c r="A6" s="113"/>
      <c r="B6" s="79" t="s">
        <v>274</v>
      </c>
      <c r="C6" s="104"/>
      <c r="D6" s="25"/>
    </row>
    <row r="7" spans="1:16" ht="15" thickBot="1" x14ac:dyDescent="0.35">
      <c r="A7" s="80" t="s">
        <v>125</v>
      </c>
      <c r="B7" s="79" t="s">
        <v>127</v>
      </c>
      <c r="C7" s="104"/>
      <c r="D7" s="25"/>
    </row>
    <row r="8" spans="1:16" ht="29.4" thickBot="1" x14ac:dyDescent="0.35">
      <c r="A8" s="80" t="s">
        <v>125</v>
      </c>
      <c r="B8" s="79" t="s">
        <v>236</v>
      </c>
      <c r="C8" s="104"/>
      <c r="D8" s="25"/>
    </row>
    <row r="9" spans="1:16" ht="43.8" thickBot="1" x14ac:dyDescent="0.35">
      <c r="A9" s="100" t="s">
        <v>275</v>
      </c>
      <c r="B9" s="79" t="s">
        <v>216</v>
      </c>
      <c r="C9" s="104" t="s">
        <v>237</v>
      </c>
      <c r="D9" s="25"/>
    </row>
    <row r="10" spans="1:16" ht="29.4" thickBot="1" x14ac:dyDescent="0.35">
      <c r="A10" s="70"/>
      <c r="B10" s="79" t="s">
        <v>238</v>
      </c>
      <c r="C10" s="104"/>
      <c r="D10" s="25"/>
    </row>
    <row r="11" spans="1:16" ht="16.2" thickBot="1" x14ac:dyDescent="0.35">
      <c r="A11" s="70" t="s">
        <v>123</v>
      </c>
      <c r="B11" s="68" t="s">
        <v>149</v>
      </c>
      <c r="C11" s="69"/>
    </row>
    <row r="12" spans="1:16" ht="15" thickBot="1" x14ac:dyDescent="0.35">
      <c r="A12" s="78"/>
      <c r="B12" s="90"/>
      <c r="C12" s="91"/>
      <c r="D12" s="66"/>
    </row>
    <row r="13" spans="1:16" ht="15" thickBot="1" x14ac:dyDescent="0.35">
      <c r="A13" s="78"/>
      <c r="B13" s="79" t="s">
        <v>20</v>
      </c>
      <c r="C13" s="104"/>
      <c r="D13" s="101" t="s">
        <v>6</v>
      </c>
      <c r="F13" s="5" t="s">
        <v>172</v>
      </c>
      <c r="G13" s="48">
        <v>2021</v>
      </c>
      <c r="H13" s="48">
        <v>2022</v>
      </c>
      <c r="I13" s="48">
        <v>2023</v>
      </c>
      <c r="J13" s="48">
        <v>2024</v>
      </c>
      <c r="K13" s="48">
        <v>2025</v>
      </c>
      <c r="L13" s="48">
        <v>2026</v>
      </c>
      <c r="M13" s="48">
        <v>2027</v>
      </c>
      <c r="N13" s="48">
        <v>2028</v>
      </c>
      <c r="O13" s="48">
        <v>2029</v>
      </c>
      <c r="P13" s="48">
        <v>2030</v>
      </c>
    </row>
    <row r="14" spans="1:16" ht="43.8" thickBot="1" x14ac:dyDescent="0.35">
      <c r="A14" s="78"/>
      <c r="B14" s="79" t="s">
        <v>31</v>
      </c>
      <c r="C14" s="104" t="s">
        <v>239</v>
      </c>
      <c r="D14" s="102" t="s">
        <v>19</v>
      </c>
      <c r="F14" s="49" t="s">
        <v>171</v>
      </c>
      <c r="G14" s="57"/>
      <c r="H14" s="57"/>
      <c r="I14" s="57"/>
      <c r="J14" s="57"/>
      <c r="K14" s="57"/>
      <c r="L14" s="57"/>
      <c r="M14" s="57"/>
      <c r="N14" s="57"/>
      <c r="O14" s="57"/>
      <c r="P14" s="57"/>
    </row>
    <row r="15" spans="1:16" ht="43.8" thickBot="1" x14ac:dyDescent="0.35">
      <c r="A15" s="78"/>
      <c r="B15" s="79" t="s">
        <v>235</v>
      </c>
      <c r="C15" s="104" t="s">
        <v>240</v>
      </c>
      <c r="D15" s="25"/>
    </row>
    <row r="16" spans="1:16" ht="31.8" thickBot="1" x14ac:dyDescent="0.35">
      <c r="A16" s="100" t="s">
        <v>275</v>
      </c>
      <c r="B16" s="79" t="s">
        <v>241</v>
      </c>
      <c r="C16" s="104"/>
      <c r="D16" s="25"/>
    </row>
    <row r="17" spans="1:4" ht="31.8" thickBot="1" x14ac:dyDescent="0.35">
      <c r="A17" s="70" t="s">
        <v>124</v>
      </c>
      <c r="B17" s="68" t="s">
        <v>24</v>
      </c>
      <c r="C17" s="69"/>
    </row>
    <row r="18" spans="1:4" ht="15" thickBot="1" x14ac:dyDescent="0.35">
      <c r="A18" s="80"/>
      <c r="B18" s="90"/>
      <c r="C18" s="91"/>
      <c r="D18" s="66"/>
    </row>
    <row r="19" spans="1:4" ht="43.8" thickBot="1" x14ac:dyDescent="0.35">
      <c r="A19" s="80" t="s">
        <v>128</v>
      </c>
      <c r="B19" s="79" t="s">
        <v>242</v>
      </c>
      <c r="C19" s="104"/>
      <c r="D19" s="25"/>
    </row>
    <row r="20" spans="1:4" ht="15" thickBot="1" x14ac:dyDescent="0.35">
      <c r="A20" s="80" t="s">
        <v>126</v>
      </c>
      <c r="B20" s="81" t="s">
        <v>243</v>
      </c>
      <c r="C20" s="104"/>
      <c r="D20" s="25"/>
    </row>
    <row r="21" spans="1:4" ht="115.8" thickBot="1" x14ac:dyDescent="0.35">
      <c r="A21" s="80" t="s">
        <v>129</v>
      </c>
      <c r="B21" s="79" t="s">
        <v>244</v>
      </c>
      <c r="C21" s="104" t="s">
        <v>245</v>
      </c>
      <c r="D21" s="25"/>
    </row>
    <row r="22" spans="1:4" ht="29.4" thickBot="1" x14ac:dyDescent="0.35">
      <c r="A22" s="80" t="s">
        <v>130</v>
      </c>
      <c r="B22" s="79" t="s">
        <v>246</v>
      </c>
      <c r="C22" s="104"/>
      <c r="D22" s="25"/>
    </row>
    <row r="23" spans="1:4" ht="15" thickBot="1" x14ac:dyDescent="0.35">
      <c r="A23" s="78"/>
      <c r="B23" s="79"/>
      <c r="C23" s="82"/>
      <c r="D23" s="25"/>
    </row>
    <row r="24" spans="1:4" ht="18" x14ac:dyDescent="0.3">
      <c r="A24" s="92" t="s">
        <v>81</v>
      </c>
      <c r="B24" s="93" t="s">
        <v>148</v>
      </c>
      <c r="C24" s="94"/>
      <c r="D24" s="75"/>
    </row>
    <row r="25" spans="1:4" ht="16.2" thickBot="1" x14ac:dyDescent="0.35">
      <c r="A25" s="70" t="s">
        <v>88</v>
      </c>
      <c r="B25" s="68" t="s">
        <v>38</v>
      </c>
      <c r="C25" s="69"/>
    </row>
    <row r="26" spans="1:4" ht="15" thickBot="1" x14ac:dyDescent="0.35">
      <c r="A26" s="78"/>
      <c r="B26" s="90"/>
      <c r="C26" s="91"/>
      <c r="D26" s="66"/>
    </row>
    <row r="27" spans="1:4" ht="58.2" thickBot="1" x14ac:dyDescent="0.35">
      <c r="A27" s="80" t="s">
        <v>93</v>
      </c>
      <c r="B27" s="79" t="s">
        <v>247</v>
      </c>
      <c r="C27" s="104" t="s">
        <v>248</v>
      </c>
      <c r="D27" s="25"/>
    </row>
    <row r="28" spans="1:4" ht="29.4" thickBot="1" x14ac:dyDescent="0.35">
      <c r="A28" s="80" t="s">
        <v>102</v>
      </c>
      <c r="B28" s="79" t="s">
        <v>249</v>
      </c>
      <c r="C28" s="104"/>
      <c r="D28" s="25"/>
    </row>
    <row r="29" spans="1:4" ht="43.8" thickBot="1" x14ac:dyDescent="0.35">
      <c r="A29" s="80" t="s">
        <v>103</v>
      </c>
      <c r="B29" s="83" t="s">
        <v>250</v>
      </c>
      <c r="C29" s="104" t="s">
        <v>251</v>
      </c>
      <c r="D29" s="25"/>
    </row>
    <row r="30" spans="1:4" ht="29.4" thickBot="1" x14ac:dyDescent="0.35">
      <c r="A30" s="78"/>
      <c r="B30" s="79" t="s">
        <v>232</v>
      </c>
      <c r="C30" s="104"/>
      <c r="D30" s="25"/>
    </row>
    <row r="31" spans="1:4" ht="43.8" thickBot="1" x14ac:dyDescent="0.35">
      <c r="A31" s="100" t="s">
        <v>275</v>
      </c>
      <c r="B31" s="79" t="s">
        <v>208</v>
      </c>
      <c r="C31" s="104"/>
      <c r="D31" s="25"/>
    </row>
    <row r="32" spans="1:4" ht="16.2" thickBot="1" x14ac:dyDescent="0.35">
      <c r="A32" s="70" t="s">
        <v>89</v>
      </c>
      <c r="B32" s="68" t="s">
        <v>150</v>
      </c>
      <c r="C32" s="69"/>
    </row>
    <row r="33" spans="1:4" ht="15" thickBot="1" x14ac:dyDescent="0.35">
      <c r="A33" s="78"/>
      <c r="B33" s="90"/>
      <c r="C33" s="91"/>
      <c r="D33" s="66"/>
    </row>
    <row r="34" spans="1:4" ht="58.2" thickBot="1" x14ac:dyDescent="0.35">
      <c r="A34" s="78"/>
      <c r="B34" s="79" t="s">
        <v>252</v>
      </c>
      <c r="C34" s="104" t="s">
        <v>253</v>
      </c>
      <c r="D34" s="25"/>
    </row>
    <row r="35" spans="1:4" ht="43.8" thickBot="1" x14ac:dyDescent="0.35">
      <c r="A35" s="78"/>
      <c r="B35" s="84" t="s">
        <v>254</v>
      </c>
      <c r="C35" s="104"/>
      <c r="D35" s="25"/>
    </row>
    <row r="36" spans="1:4" ht="29.4" thickBot="1" x14ac:dyDescent="0.35">
      <c r="A36" s="78"/>
      <c r="B36" s="84" t="s">
        <v>255</v>
      </c>
      <c r="C36" s="104"/>
      <c r="D36" s="25"/>
    </row>
    <row r="37" spans="1:4" ht="15" thickBot="1" x14ac:dyDescent="0.35">
      <c r="A37" s="78"/>
      <c r="B37" s="84" t="s">
        <v>256</v>
      </c>
      <c r="C37" s="104"/>
      <c r="D37" s="25"/>
    </row>
    <row r="38" spans="1:4" ht="16.2" thickBot="1" x14ac:dyDescent="0.35">
      <c r="A38" s="70" t="s">
        <v>90</v>
      </c>
      <c r="B38" s="68" t="s">
        <v>131</v>
      </c>
      <c r="C38" s="69"/>
    </row>
    <row r="39" spans="1:4" ht="15" thickBot="1" x14ac:dyDescent="0.35">
      <c r="A39" s="78"/>
      <c r="B39" s="90"/>
      <c r="C39" s="91"/>
      <c r="D39" s="66"/>
    </row>
    <row r="40" spans="1:4" ht="43.8" thickBot="1" x14ac:dyDescent="0.35">
      <c r="A40" s="78"/>
      <c r="B40" s="79" t="s">
        <v>35</v>
      </c>
      <c r="C40" s="104" t="s">
        <v>257</v>
      </c>
      <c r="D40" s="25"/>
    </row>
    <row r="41" spans="1:4" ht="29.4" thickBot="1" x14ac:dyDescent="0.35">
      <c r="A41" s="78"/>
      <c r="B41" s="79" t="s">
        <v>36</v>
      </c>
      <c r="C41" s="104"/>
      <c r="D41" s="25"/>
    </row>
    <row r="42" spans="1:4" ht="43.8" thickBot="1" x14ac:dyDescent="0.35">
      <c r="A42" s="78"/>
      <c r="B42" s="79" t="s">
        <v>258</v>
      </c>
      <c r="C42" s="104"/>
      <c r="D42" s="25"/>
    </row>
    <row r="43" spans="1:4" ht="16.2" thickBot="1" x14ac:dyDescent="0.35">
      <c r="A43" s="70" t="s">
        <v>91</v>
      </c>
      <c r="B43" s="68" t="s">
        <v>132</v>
      </c>
      <c r="C43" s="69"/>
    </row>
    <row r="44" spans="1:4" ht="15" thickBot="1" x14ac:dyDescent="0.35">
      <c r="A44" s="78"/>
      <c r="B44" s="90"/>
      <c r="C44" s="91"/>
      <c r="D44" s="66"/>
    </row>
    <row r="45" spans="1:4" ht="29.4" thickBot="1" x14ac:dyDescent="0.35">
      <c r="A45" s="78"/>
      <c r="B45" s="85" t="s">
        <v>54</v>
      </c>
      <c r="C45" s="104"/>
      <c r="D45" s="25"/>
    </row>
    <row r="46" spans="1:4" ht="29.4" thickBot="1" x14ac:dyDescent="0.35">
      <c r="A46" s="78"/>
      <c r="B46" s="86" t="s">
        <v>37</v>
      </c>
      <c r="C46" s="104"/>
      <c r="D46" s="25"/>
    </row>
    <row r="47" spans="1:4" x14ac:dyDescent="0.3">
      <c r="A47" s="78"/>
      <c r="B47" s="87"/>
      <c r="C47" s="88"/>
      <c r="D47" s="25"/>
    </row>
    <row r="48" spans="1:4" ht="18.600000000000001" thickBot="1" x14ac:dyDescent="0.35">
      <c r="A48" s="92" t="s">
        <v>79</v>
      </c>
      <c r="B48" s="95" t="s">
        <v>80</v>
      </c>
      <c r="C48" s="72"/>
      <c r="D48" s="71"/>
    </row>
    <row r="49" spans="1:4" ht="15" thickBot="1" x14ac:dyDescent="0.35">
      <c r="A49" s="78"/>
      <c r="B49" s="90"/>
      <c r="C49" s="91"/>
      <c r="D49" s="66"/>
    </row>
    <row r="50" spans="1:4" ht="29.4" thickBot="1" x14ac:dyDescent="0.35">
      <c r="A50" s="80" t="s">
        <v>94</v>
      </c>
      <c r="B50" s="89" t="s">
        <v>116</v>
      </c>
      <c r="C50" s="104"/>
      <c r="D50" s="25"/>
    </row>
    <row r="51" spans="1:4" ht="15" thickBot="1" x14ac:dyDescent="0.35">
      <c r="A51" s="80" t="s">
        <v>95</v>
      </c>
      <c r="B51" s="85" t="s">
        <v>133</v>
      </c>
      <c r="C51" s="104"/>
      <c r="D51" s="25"/>
    </row>
    <row r="52" spans="1:4" ht="29.4" thickBot="1" x14ac:dyDescent="0.35">
      <c r="A52" s="80" t="s">
        <v>104</v>
      </c>
      <c r="B52" s="85" t="s">
        <v>259</v>
      </c>
      <c r="C52" s="104"/>
      <c r="D52" s="25"/>
    </row>
    <row r="53" spans="1:4" ht="43.8" thickBot="1" x14ac:dyDescent="0.35">
      <c r="A53" s="80" t="s">
        <v>105</v>
      </c>
      <c r="B53" s="83" t="s">
        <v>260</v>
      </c>
      <c r="C53" s="104" t="s">
        <v>261</v>
      </c>
      <c r="D53" s="25"/>
    </row>
    <row r="54" spans="1:4" ht="29.4" thickBot="1" x14ac:dyDescent="0.35">
      <c r="A54" s="80" t="s">
        <v>107</v>
      </c>
      <c r="B54" s="83" t="s">
        <v>262</v>
      </c>
      <c r="C54" s="104"/>
      <c r="D54" s="25"/>
    </row>
    <row r="55" spans="1:4" ht="43.8" thickBot="1" x14ac:dyDescent="0.35">
      <c r="A55" s="80" t="s">
        <v>108</v>
      </c>
      <c r="B55" s="85" t="s">
        <v>263</v>
      </c>
      <c r="C55" s="104"/>
      <c r="D55" s="25"/>
    </row>
    <row r="56" spans="1:4" ht="29.4" thickBot="1" x14ac:dyDescent="0.35">
      <c r="A56" s="80" t="s">
        <v>109</v>
      </c>
      <c r="B56" s="86" t="s">
        <v>264</v>
      </c>
      <c r="C56" s="104"/>
      <c r="D56" s="25"/>
    </row>
    <row r="57" spans="1:4" ht="16.2" thickBot="1" x14ac:dyDescent="0.35">
      <c r="A57" s="78"/>
      <c r="B57" s="68" t="s">
        <v>43</v>
      </c>
      <c r="C57" s="69"/>
    </row>
    <row r="58" spans="1:4" ht="15" thickBot="1" x14ac:dyDescent="0.35">
      <c r="A58" s="78"/>
      <c r="B58" s="90"/>
      <c r="C58" s="91"/>
      <c r="D58" s="66"/>
    </row>
    <row r="59" spans="1:4" ht="43.8" thickBot="1" x14ac:dyDescent="0.35">
      <c r="A59" s="100" t="s">
        <v>275</v>
      </c>
      <c r="B59" s="86" t="s">
        <v>55</v>
      </c>
      <c r="C59" s="104"/>
      <c r="D59" s="25"/>
    </row>
    <row r="60" spans="1:4" ht="16.2" thickBot="1" x14ac:dyDescent="0.35">
      <c r="A60" s="78"/>
      <c r="B60" s="68" t="s">
        <v>214</v>
      </c>
      <c r="C60" s="69"/>
    </row>
    <row r="61" spans="1:4" ht="15" thickBot="1" x14ac:dyDescent="0.35">
      <c r="A61" s="78"/>
      <c r="B61" s="90"/>
      <c r="C61" s="91"/>
      <c r="D61" s="66"/>
    </row>
    <row r="62" spans="1:4" ht="31.8" thickBot="1" x14ac:dyDescent="0.35">
      <c r="A62" s="100" t="s">
        <v>275</v>
      </c>
      <c r="B62" s="86" t="s">
        <v>40</v>
      </c>
      <c r="C62" s="104"/>
      <c r="D62" s="25"/>
    </row>
    <row r="63" spans="1:4" x14ac:dyDescent="0.3">
      <c r="A63" s="78"/>
      <c r="B63" s="69"/>
      <c r="C63" s="69"/>
    </row>
  </sheetData>
  <sheetProtection algorithmName="SHA-512" hashValue="/JPvZAIwnPqkSS/jElSSEb4NjuuN1BA/tdOqZb4ltD/r7JXBEQNDrCaClmiip0+/xIN9hc7iBpFGhyCeP+Somg==" saltValue="OauePYdd1sZASdEgOo/6iQ==" spinCount="100000" sheet="1" formatColumns="0" formatRows="0" autoFilter="0"/>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51"/>
  <sheetViews>
    <sheetView tabSelected="1" topLeftCell="A13" zoomScaleNormal="100" workbookViewId="0">
      <selection activeCell="F23" sqref="F23"/>
    </sheetView>
  </sheetViews>
  <sheetFormatPr defaultColWidth="11.5546875" defaultRowHeight="14.4" x14ac:dyDescent="0.3"/>
  <cols>
    <col min="1" max="1" width="11.33203125" style="41" customWidth="1"/>
    <col min="2" max="2" width="55.6640625" style="16" customWidth="1"/>
    <col min="3" max="3" width="80.6640625" style="16" customWidth="1"/>
    <col min="4" max="4" width="10" style="16" customWidth="1"/>
    <col min="6" max="6" width="27.6640625" customWidth="1"/>
    <col min="7" max="17" width="7.6640625" customWidth="1"/>
  </cols>
  <sheetData>
    <row r="1" spans="1:16" ht="57.6" x14ac:dyDescent="0.35">
      <c r="A1" s="39" t="s">
        <v>220</v>
      </c>
      <c r="B1" s="107" t="s">
        <v>28</v>
      </c>
      <c r="C1" s="109"/>
      <c r="D1" s="109"/>
    </row>
    <row r="2" spans="1:16" ht="17.399999999999999" x14ac:dyDescent="0.35">
      <c r="B2" s="27" t="s">
        <v>27</v>
      </c>
      <c r="C2" s="26"/>
      <c r="D2" s="26"/>
    </row>
    <row r="3" spans="1:16" ht="31.8" thickBot="1" x14ac:dyDescent="0.35">
      <c r="A3" s="70" t="s">
        <v>134</v>
      </c>
      <c r="B3" s="68" t="s">
        <v>122</v>
      </c>
      <c r="C3" s="69"/>
      <c r="D3" s="69"/>
    </row>
    <row r="4" spans="1:16" ht="15" thickBot="1" x14ac:dyDescent="0.35">
      <c r="A4" s="78"/>
      <c r="B4" s="90"/>
      <c r="C4" s="91"/>
      <c r="D4" s="91"/>
    </row>
    <row r="5" spans="1:16" ht="15" thickBot="1" x14ac:dyDescent="0.35">
      <c r="A5" s="113"/>
      <c r="B5" s="79" t="s">
        <v>23</v>
      </c>
      <c r="C5" s="104" t="s">
        <v>280</v>
      </c>
      <c r="D5" s="88"/>
    </row>
    <row r="6" spans="1:16" ht="87" thickBot="1" x14ac:dyDescent="0.35">
      <c r="A6" s="80" t="s">
        <v>135</v>
      </c>
      <c r="B6" s="79" t="s">
        <v>265</v>
      </c>
      <c r="C6" s="104" t="s">
        <v>281</v>
      </c>
      <c r="D6" s="88"/>
    </row>
    <row r="7" spans="1:16" ht="29.4" thickBot="1" x14ac:dyDescent="0.35">
      <c r="A7" s="80" t="s">
        <v>138</v>
      </c>
      <c r="B7" s="79" t="s">
        <v>266</v>
      </c>
      <c r="C7" s="104" t="s">
        <v>285</v>
      </c>
      <c r="D7" s="88"/>
    </row>
    <row r="8" spans="1:16" ht="29.4" thickBot="1" x14ac:dyDescent="0.35">
      <c r="A8" s="80" t="s">
        <v>136</v>
      </c>
      <c r="B8" s="79" t="s">
        <v>267</v>
      </c>
      <c r="C8" s="104" t="s">
        <v>282</v>
      </c>
      <c r="D8" s="88"/>
    </row>
    <row r="9" spans="1:16" ht="15" thickBot="1" x14ac:dyDescent="0.35">
      <c r="A9" s="80" t="s">
        <v>139</v>
      </c>
      <c r="B9" s="81" t="s">
        <v>268</v>
      </c>
      <c r="C9" s="104" t="s">
        <v>283</v>
      </c>
      <c r="D9" s="88"/>
    </row>
    <row r="10" spans="1:16" ht="87" thickBot="1" x14ac:dyDescent="0.35">
      <c r="A10" s="78"/>
      <c r="B10" s="79" t="s">
        <v>238</v>
      </c>
      <c r="C10" s="104" t="s">
        <v>284</v>
      </c>
      <c r="D10" s="88"/>
    </row>
    <row r="11" spans="1:16" ht="16.2" thickBot="1" x14ac:dyDescent="0.35">
      <c r="A11" s="70" t="s">
        <v>137</v>
      </c>
      <c r="B11" s="68" t="s">
        <v>140</v>
      </c>
      <c r="C11" s="69"/>
      <c r="D11" s="69"/>
    </row>
    <row r="12" spans="1:16" ht="15" thickBot="1" x14ac:dyDescent="0.35">
      <c r="A12" s="78"/>
      <c r="B12" s="90"/>
      <c r="C12" s="91"/>
      <c r="D12" s="91"/>
    </row>
    <row r="13" spans="1:16" ht="15" thickBot="1" x14ac:dyDescent="0.35">
      <c r="A13" s="78"/>
      <c r="B13" s="79" t="s">
        <v>20</v>
      </c>
      <c r="C13" s="104">
        <v>540</v>
      </c>
      <c r="D13" s="104" t="s">
        <v>6</v>
      </c>
      <c r="F13" s="5" t="s">
        <v>172</v>
      </c>
      <c r="G13" s="48">
        <v>2021</v>
      </c>
      <c r="H13" s="48">
        <v>2022</v>
      </c>
      <c r="I13" s="48">
        <v>2023</v>
      </c>
      <c r="J13" s="48">
        <v>2024</v>
      </c>
      <c r="K13" s="48">
        <v>2025</v>
      </c>
      <c r="L13" s="48">
        <v>2026</v>
      </c>
      <c r="M13" s="48">
        <v>2027</v>
      </c>
      <c r="N13" s="48">
        <v>2028</v>
      </c>
      <c r="O13" s="48">
        <v>2029</v>
      </c>
      <c r="P13" s="48">
        <v>2030</v>
      </c>
    </row>
    <row r="14" spans="1:16" ht="29.4" thickBot="1" x14ac:dyDescent="0.35">
      <c r="A14" s="70"/>
      <c r="B14" s="79" t="s">
        <v>30</v>
      </c>
      <c r="C14" s="104">
        <v>54</v>
      </c>
      <c r="D14" s="105" t="s">
        <v>19</v>
      </c>
      <c r="F14" s="49" t="s">
        <v>171</v>
      </c>
      <c r="G14" s="57"/>
      <c r="H14" s="57"/>
      <c r="I14" s="57"/>
      <c r="J14" s="57"/>
      <c r="K14" s="57"/>
      <c r="L14" s="57"/>
      <c r="M14" s="57"/>
      <c r="N14" s="57"/>
      <c r="O14" s="57"/>
      <c r="P14" s="57"/>
    </row>
    <row r="15" spans="1:16" ht="47.4" thickBot="1" x14ac:dyDescent="0.35">
      <c r="A15" s="100" t="s">
        <v>275</v>
      </c>
      <c r="B15" s="79" t="s">
        <v>241</v>
      </c>
      <c r="C15" s="104" t="s">
        <v>279</v>
      </c>
      <c r="D15" s="88"/>
    </row>
    <row r="16" spans="1:16" ht="15" thickBot="1" x14ac:dyDescent="0.35">
      <c r="A16" s="80"/>
      <c r="B16" s="79"/>
      <c r="C16" s="104"/>
      <c r="D16" s="88"/>
    </row>
    <row r="17" spans="1:4" ht="16.2" thickBot="1" x14ac:dyDescent="0.35">
      <c r="A17" s="70" t="s">
        <v>141</v>
      </c>
      <c r="B17" s="68" t="s">
        <v>152</v>
      </c>
      <c r="C17" s="69"/>
      <c r="D17" s="69"/>
    </row>
    <row r="18" spans="1:4" ht="15" thickBot="1" x14ac:dyDescent="0.35">
      <c r="A18" s="80"/>
      <c r="B18" s="90"/>
      <c r="C18" s="91"/>
      <c r="D18" s="91"/>
    </row>
    <row r="19" spans="1:4" ht="29.4" thickBot="1" x14ac:dyDescent="0.35">
      <c r="A19" s="80"/>
      <c r="B19" s="79" t="s">
        <v>33</v>
      </c>
      <c r="C19" s="104" t="s">
        <v>289</v>
      </c>
      <c r="D19" s="104"/>
    </row>
    <row r="20" spans="1:4" ht="87" thickBot="1" x14ac:dyDescent="0.35">
      <c r="A20" s="80"/>
      <c r="B20" s="81" t="s">
        <v>269</v>
      </c>
      <c r="C20" s="104" t="s">
        <v>288</v>
      </c>
      <c r="D20" s="104"/>
    </row>
    <row r="21" spans="1:4" ht="58.2" thickBot="1" x14ac:dyDescent="0.35">
      <c r="A21" s="78"/>
      <c r="B21" s="79" t="s">
        <v>270</v>
      </c>
      <c r="C21" s="104" t="s">
        <v>287</v>
      </c>
      <c r="D21" s="104"/>
    </row>
    <row r="22" spans="1:4" ht="18.600000000000001" thickBot="1" x14ac:dyDescent="0.35">
      <c r="A22" s="96"/>
      <c r="B22" s="81" t="s">
        <v>271</v>
      </c>
      <c r="C22" s="104" t="s">
        <v>279</v>
      </c>
      <c r="D22" s="104"/>
    </row>
    <row r="23" spans="1:4" ht="58.2" thickBot="1" x14ac:dyDescent="0.35">
      <c r="A23" s="96"/>
      <c r="B23" s="85" t="s">
        <v>272</v>
      </c>
      <c r="C23" s="104" t="s">
        <v>278</v>
      </c>
      <c r="D23" s="104"/>
    </row>
    <row r="24" spans="1:4" ht="29.4" thickBot="1" x14ac:dyDescent="0.35">
      <c r="A24" s="70"/>
      <c r="B24" s="85" t="s">
        <v>273</v>
      </c>
      <c r="C24" s="104" t="s">
        <v>277</v>
      </c>
      <c r="D24" s="104"/>
    </row>
    <row r="25" spans="1:4" ht="15" thickBot="1" x14ac:dyDescent="0.35">
      <c r="A25" s="78"/>
      <c r="B25" s="85" t="s">
        <v>41</v>
      </c>
      <c r="C25" s="104"/>
      <c r="D25" s="106"/>
    </row>
    <row r="26" spans="1:4" ht="29.4" thickBot="1" x14ac:dyDescent="0.35">
      <c r="A26" s="99" t="s">
        <v>275</v>
      </c>
      <c r="B26" s="85" t="s">
        <v>42</v>
      </c>
      <c r="C26" s="104" t="s">
        <v>286</v>
      </c>
      <c r="D26" s="106"/>
    </row>
    <row r="27" spans="1:4" ht="15.6" x14ac:dyDescent="0.3">
      <c r="A27" s="44"/>
    </row>
    <row r="28" spans="1:4" x14ac:dyDescent="0.3">
      <c r="A28" s="43"/>
    </row>
    <row r="29" spans="1:4" x14ac:dyDescent="0.3">
      <c r="A29" s="43"/>
    </row>
    <row r="30" spans="1:4" x14ac:dyDescent="0.3">
      <c r="A30" s="43"/>
    </row>
    <row r="31" spans="1:4" x14ac:dyDescent="0.3">
      <c r="A31" s="43"/>
    </row>
    <row r="32" spans="1:4" ht="15.6" x14ac:dyDescent="0.3">
      <c r="A32" s="44"/>
    </row>
    <row r="33" spans="1:1" x14ac:dyDescent="0.3">
      <c r="A33" s="43"/>
    </row>
    <row r="34" spans="1:1" x14ac:dyDescent="0.3">
      <c r="A34" s="43"/>
    </row>
    <row r="35" spans="1:1" x14ac:dyDescent="0.3">
      <c r="A35" s="43"/>
    </row>
    <row r="36" spans="1:1" x14ac:dyDescent="0.3">
      <c r="A36" s="43"/>
    </row>
    <row r="37" spans="1:1" ht="18" x14ac:dyDescent="0.3">
      <c r="A37" s="42"/>
    </row>
    <row r="38" spans="1:1" x14ac:dyDescent="0.3">
      <c r="A38" s="43"/>
    </row>
    <row r="39" spans="1:1" x14ac:dyDescent="0.3">
      <c r="A39" s="45"/>
    </row>
    <row r="40" spans="1:1" x14ac:dyDescent="0.3">
      <c r="A40" s="45"/>
    </row>
    <row r="41" spans="1:1" x14ac:dyDescent="0.3">
      <c r="A41" s="45"/>
    </row>
    <row r="42" spans="1:1" x14ac:dyDescent="0.3">
      <c r="A42" s="45"/>
    </row>
    <row r="43" spans="1:1" x14ac:dyDescent="0.3">
      <c r="A43" s="45"/>
    </row>
    <row r="44" spans="1:1" x14ac:dyDescent="0.3">
      <c r="A44" s="45"/>
    </row>
    <row r="45" spans="1:1" x14ac:dyDescent="0.3">
      <c r="A45" s="45"/>
    </row>
    <row r="46" spans="1:1" x14ac:dyDescent="0.3">
      <c r="A46" s="43"/>
    </row>
    <row r="47" spans="1:1" x14ac:dyDescent="0.3">
      <c r="A47" s="43"/>
    </row>
    <row r="48" spans="1:1" x14ac:dyDescent="0.3">
      <c r="A48" s="43"/>
    </row>
    <row r="49" spans="1:1" x14ac:dyDescent="0.3">
      <c r="A49" s="43"/>
    </row>
    <row r="50" spans="1:1" x14ac:dyDescent="0.3">
      <c r="A50" s="43"/>
    </row>
    <row r="51" spans="1:1" x14ac:dyDescent="0.3">
      <c r="A51" s="43"/>
    </row>
  </sheetData>
  <sheetProtection algorithmName="SHA-512" hashValue="3LkO/HExXgNFCQdcc4Cw/d7QmS15bnCAgXKyWNft0rvDFDzAWYyR70CIDaoMwWW/tJ5Tsk0s8+fph9z/crsDaA==" saltValue="XnT0AZIq4MuouMpsQnIZGA==" spinCount="100000" sheet="1" formatColumns="0" formatRows="0" autoFilter="0"/>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24"/>
  <sheetViews>
    <sheetView workbookViewId="0">
      <selection activeCell="A4" sqref="A4"/>
    </sheetView>
  </sheetViews>
  <sheetFormatPr defaultColWidth="11.5546875" defaultRowHeight="14.4" x14ac:dyDescent="0.3"/>
  <cols>
    <col min="1" max="1" width="19.88671875" customWidth="1"/>
    <col min="2" max="2" width="39.6640625" customWidth="1"/>
    <col min="3" max="3" width="18.44140625" customWidth="1"/>
    <col min="4" max="4" width="44.44140625" customWidth="1"/>
    <col min="5" max="5" width="48.109375" customWidth="1"/>
  </cols>
  <sheetData>
    <row r="1" spans="1:5" ht="42.75" customHeight="1" x14ac:dyDescent="0.35">
      <c r="A1" s="117" t="s">
        <v>209</v>
      </c>
      <c r="B1" s="108"/>
      <c r="C1" s="108"/>
      <c r="D1" s="108"/>
      <c r="E1" s="108"/>
    </row>
    <row r="2" spans="1:5" ht="18" x14ac:dyDescent="0.35">
      <c r="A2" s="111" t="s">
        <v>210</v>
      </c>
      <c r="B2" s="108"/>
      <c r="C2" s="108"/>
      <c r="D2" s="108"/>
      <c r="E2" s="108"/>
    </row>
    <row r="3" spans="1:5" ht="31.2" x14ac:dyDescent="0.3">
      <c r="A3" s="30" t="s">
        <v>53</v>
      </c>
      <c r="B3" s="31" t="s">
        <v>49</v>
      </c>
      <c r="C3" s="32" t="s">
        <v>50</v>
      </c>
      <c r="D3" s="32" t="s">
        <v>51</v>
      </c>
      <c r="E3" s="32" t="s">
        <v>52</v>
      </c>
    </row>
    <row r="4" spans="1:5" x14ac:dyDescent="0.3">
      <c r="A4" s="57"/>
      <c r="B4" s="57"/>
      <c r="C4" s="57"/>
      <c r="D4" s="57"/>
      <c r="E4" s="57"/>
    </row>
    <row r="5" spans="1:5" x14ac:dyDescent="0.3">
      <c r="A5" s="57"/>
      <c r="B5" s="57"/>
      <c r="C5" s="57"/>
      <c r="D5" s="57"/>
      <c r="E5" s="57"/>
    </row>
    <row r="6" spans="1:5" x14ac:dyDescent="0.3">
      <c r="A6" s="57"/>
      <c r="B6" s="57"/>
      <c r="C6" s="57"/>
      <c r="D6" s="57"/>
      <c r="E6" s="57"/>
    </row>
    <row r="7" spans="1:5" x14ac:dyDescent="0.3">
      <c r="A7" s="57"/>
      <c r="B7" s="57"/>
      <c r="C7" s="57"/>
      <c r="D7" s="57"/>
      <c r="E7" s="57"/>
    </row>
    <row r="8" spans="1:5" x14ac:dyDescent="0.3">
      <c r="A8" s="57"/>
      <c r="B8" s="57"/>
      <c r="C8" s="57"/>
      <c r="D8" s="57"/>
      <c r="E8" s="57"/>
    </row>
    <row r="9" spans="1:5" x14ac:dyDescent="0.3">
      <c r="A9" s="57"/>
      <c r="B9" s="57"/>
      <c r="C9" s="57"/>
      <c r="D9" s="57"/>
      <c r="E9" s="57"/>
    </row>
    <row r="10" spans="1:5" x14ac:dyDescent="0.3">
      <c r="A10" s="57"/>
      <c r="B10" s="57"/>
      <c r="C10" s="57"/>
      <c r="D10" s="57"/>
      <c r="E10" s="57"/>
    </row>
    <row r="11" spans="1:5" x14ac:dyDescent="0.3">
      <c r="A11" s="57"/>
      <c r="B11" s="57"/>
      <c r="C11" s="57"/>
      <c r="D11" s="57"/>
      <c r="E11" s="57"/>
    </row>
    <row r="12" spans="1:5" x14ac:dyDescent="0.3">
      <c r="A12" s="57"/>
      <c r="B12" s="57"/>
      <c r="C12" s="57"/>
      <c r="D12" s="57"/>
      <c r="E12" s="57"/>
    </row>
    <row r="13" spans="1:5" x14ac:dyDescent="0.3">
      <c r="A13" s="57"/>
      <c r="B13" s="57"/>
      <c r="C13" s="57"/>
      <c r="D13" s="57"/>
      <c r="E13" s="57"/>
    </row>
    <row r="14" spans="1:5" x14ac:dyDescent="0.3">
      <c r="A14" s="57"/>
      <c r="B14" s="57"/>
      <c r="C14" s="57"/>
      <c r="D14" s="57"/>
      <c r="E14" s="57"/>
    </row>
    <row r="15" spans="1:5" x14ac:dyDescent="0.3">
      <c r="A15" s="57"/>
      <c r="B15" s="57"/>
      <c r="C15" s="57"/>
      <c r="D15" s="57"/>
      <c r="E15" s="57"/>
    </row>
    <row r="16" spans="1:5" x14ac:dyDescent="0.3">
      <c r="A16" s="57"/>
      <c r="B16" s="57"/>
      <c r="C16" s="57"/>
      <c r="D16" s="57"/>
      <c r="E16" s="57"/>
    </row>
    <row r="17" spans="1:5" x14ac:dyDescent="0.3">
      <c r="A17" s="57"/>
      <c r="B17" s="57"/>
      <c r="C17" s="57"/>
      <c r="D17" s="57"/>
      <c r="E17" s="57"/>
    </row>
    <row r="18" spans="1:5" x14ac:dyDescent="0.3">
      <c r="A18" s="57"/>
      <c r="B18" s="57"/>
      <c r="C18" s="57"/>
      <c r="D18" s="57"/>
      <c r="E18" s="57"/>
    </row>
    <row r="19" spans="1:5" x14ac:dyDescent="0.3">
      <c r="A19" s="57"/>
      <c r="B19" s="57"/>
      <c r="C19" s="57"/>
      <c r="D19" s="57"/>
      <c r="E19" s="57"/>
    </row>
    <row r="20" spans="1:5" x14ac:dyDescent="0.3">
      <c r="A20" s="57"/>
      <c r="B20" s="57"/>
      <c r="C20" s="57"/>
      <c r="D20" s="57"/>
      <c r="E20" s="57"/>
    </row>
    <row r="21" spans="1:5" x14ac:dyDescent="0.3">
      <c r="A21" s="57"/>
      <c r="B21" s="57"/>
      <c r="C21" s="57"/>
      <c r="D21" s="57"/>
      <c r="E21" s="57"/>
    </row>
    <row r="22" spans="1:5" x14ac:dyDescent="0.3">
      <c r="A22" s="57"/>
      <c r="B22" s="57"/>
      <c r="C22" s="57"/>
      <c r="D22" s="57"/>
      <c r="E22" s="57"/>
    </row>
    <row r="23" spans="1:5" x14ac:dyDescent="0.3">
      <c r="A23" s="57"/>
      <c r="B23" s="57"/>
      <c r="C23" s="57"/>
      <c r="D23" s="57"/>
      <c r="E23" s="57"/>
    </row>
    <row r="24" spans="1:5" x14ac:dyDescent="0.3">
      <c r="A24" s="57"/>
      <c r="B24" s="57"/>
      <c r="C24" s="57"/>
      <c r="D24" s="57"/>
      <c r="E24" s="57"/>
    </row>
  </sheetData>
  <sheetProtection algorithmName="SHA-512" hashValue="W5MuKZdQ9a49gBjNDvcJsnUStchFdZlIrFIzc/W1EqW4AuwOA8TsNOgN2+ND9P5Xi55mqwDym8WFa05bktEoXw==" saltValue="1JQ+nCRGigZtQ3A0goYdag==" spinCount="100000" sheet="1" formatColumns="0" formatRows="0" autoFilter="0"/>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6</vt:i4>
      </vt:variant>
    </vt:vector>
  </HeadingPairs>
  <TitlesOfParts>
    <vt:vector size="6" baseType="lpstr">
      <vt:lpstr>1-Target</vt:lpstr>
      <vt:lpstr>2-Target_art7(2)</vt:lpstr>
      <vt:lpstr>3.1-EEOS</vt:lpstr>
      <vt:lpstr>3.2-AltMeasure01</vt:lpstr>
      <vt:lpstr>3.3-Taxation</vt:lpstr>
      <vt:lpstr>4.c-Lifetimes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Jean-Sébastien Broc</dc:creator>
  <cp:lastModifiedBy>Andžela Pētersone</cp:lastModifiedBy>
  <dcterms:created xsi:type="dcterms:W3CDTF">2019-08-21T17:39:40Z</dcterms:created>
  <dcterms:modified xsi:type="dcterms:W3CDTF">2019-12-13T15:19:11Z</dcterms:modified>
</cp:coreProperties>
</file>